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90" yWindow="-180" windowWidth="19320" windowHeight="4800"/>
  </bookViews>
  <sheets>
    <sheet name="MOLINO CARBON" sheetId="3" r:id="rId1"/>
    <sheet name="MOLIENDA CRUDO" sheetId="9" r:id="rId2"/>
    <sheet name="HORNO" sheetId="6" r:id="rId3"/>
    <sheet name="ENFRIADOR" sheetId="7" r:id="rId4"/>
    <sheet name="TORRE CALCINADOR" sheetId="8" r:id="rId5"/>
  </sheets>
  <definedNames>
    <definedName name="_xlnm._FilterDatabase" localSheetId="3" hidden="1">ENFRIADOR!$A$2:$M$54</definedName>
    <definedName name="_xlnm._FilterDatabase" localSheetId="2" hidden="1">HORNO!$A$2:$M$71</definedName>
    <definedName name="_xlnm._FilterDatabase" localSheetId="1" hidden="1">'MOLIENDA CRUDO'!$A$2:$J$39</definedName>
    <definedName name="_xlnm._FilterDatabase" localSheetId="0" hidden="1">'MOLINO CARBON'!$A$2:$J$40</definedName>
    <definedName name="_xlnm._FilterDatabase" localSheetId="4" hidden="1">'TORRE CALCINADOR'!$A$2:$M$52</definedName>
    <definedName name="Terminauswertung">#REF!</definedName>
    <definedName name="_xlnm.Print_Area" localSheetId="3">ENFRIADOR!$A$1:$J$54</definedName>
    <definedName name="_xlnm.Print_Area" localSheetId="2">HORNO!$A$1:$J$71</definedName>
    <definedName name="_xlnm.Print_Area" localSheetId="1">'MOLIENDA CRUDO'!$A$1:$J$39</definedName>
    <definedName name="_xlnm.Print_Area" localSheetId="4">'TORRE CALCINADOR'!$A$1:$J$52</definedName>
  </definedNames>
  <calcPr calcId="162913"/>
</workbook>
</file>

<file path=xl/calcChain.xml><?xml version="1.0" encoding="utf-8"?>
<calcChain xmlns="http://schemas.openxmlformats.org/spreadsheetml/2006/main">
  <c r="H44" i="6"/>
  <c r="H15"/>
</calcChain>
</file>

<file path=xl/sharedStrings.xml><?xml version="1.0" encoding="utf-8"?>
<sst xmlns="http://schemas.openxmlformats.org/spreadsheetml/2006/main" count="1807" uniqueCount="535">
  <si>
    <t>Resbaladera de alimentación de harina</t>
  </si>
  <si>
    <t>Segmentos protectores para entrada</t>
  </si>
  <si>
    <t>Empujador hidráulico del horno</t>
  </si>
  <si>
    <t>Tubería del sistema hidráulico</t>
  </si>
  <si>
    <t>Corona dentada</t>
  </si>
  <si>
    <t>Piezas de fijación corona dentada</t>
  </si>
  <si>
    <t>Cubierta protectora de la corona dentada</t>
  </si>
  <si>
    <t>Eje de piñón con accesorios</t>
  </si>
  <si>
    <t>Puertas y compuertas de observación</t>
  </si>
  <si>
    <t>Módulo del enfriador S GS G1</t>
  </si>
  <si>
    <t>Subestructura de la parrilla</t>
  </si>
  <si>
    <t>Módulo del enfriador S GM1 G1</t>
  </si>
  <si>
    <t>Partes montaje para el equipo parrilla</t>
  </si>
  <si>
    <t>Distribuidor de aire</t>
  </si>
  <si>
    <t>Piezas de acero para tubería hidráulica</t>
  </si>
  <si>
    <t>Tapa de entrada de hombre</t>
  </si>
  <si>
    <t>Sistema hidráulico de cojinete flotante</t>
  </si>
  <si>
    <t>Sistema hidráulico de cojinete fijo</t>
  </si>
  <si>
    <t>Cilindro hidráulico</t>
  </si>
  <si>
    <t>Fijación para cilindro</t>
  </si>
  <si>
    <t>Sistema de accionamiento COMBIFLEX</t>
  </si>
  <si>
    <t>PSP Element</t>
  </si>
  <si>
    <t>TPS Pos</t>
  </si>
  <si>
    <t>D000318.3F1.DS01</t>
  </si>
  <si>
    <t>0010</t>
  </si>
  <si>
    <t>0020</t>
  </si>
  <si>
    <t>0030</t>
  </si>
  <si>
    <t>0040</t>
  </si>
  <si>
    <t>0050</t>
  </si>
  <si>
    <t>0060</t>
  </si>
  <si>
    <t>0070</t>
  </si>
  <si>
    <t>0080</t>
  </si>
  <si>
    <t>0120</t>
  </si>
  <si>
    <t>0290</t>
  </si>
  <si>
    <t>D000318.3F1.TM01</t>
  </si>
  <si>
    <t>Cylinder</t>
  </si>
  <si>
    <t>Protection device</t>
  </si>
  <si>
    <t>Housing parts floating bearing</t>
  </si>
  <si>
    <t>Pipework floating bearing</t>
  </si>
  <si>
    <t>Seal and accessories</t>
  </si>
  <si>
    <t>0090</t>
  </si>
  <si>
    <t>Housing parts fixed bearing</t>
  </si>
  <si>
    <t>Pipework fixed bearing</t>
  </si>
  <si>
    <t>0130</t>
  </si>
  <si>
    <t>0140</t>
  </si>
  <si>
    <t>0150</t>
  </si>
  <si>
    <t>Bearing assembly</t>
  </si>
  <si>
    <t>0155</t>
  </si>
  <si>
    <t>Axial guide</t>
  </si>
  <si>
    <t>0165</t>
  </si>
  <si>
    <t>0180</t>
  </si>
  <si>
    <t>0190</t>
  </si>
  <si>
    <t>0200</t>
  </si>
  <si>
    <t>0210</t>
  </si>
  <si>
    <t>Slotted and backwall plates</t>
  </si>
  <si>
    <t>0220</t>
  </si>
  <si>
    <t>0230</t>
  </si>
  <si>
    <t>Slotted plates discharge diaphragm</t>
  </si>
  <si>
    <t>0320</t>
  </si>
  <si>
    <t>0340</t>
  </si>
  <si>
    <t>Wear lining</t>
  </si>
  <si>
    <t>Cylinder drying chamber</t>
  </si>
  <si>
    <t>Dispersing flights drying chamber</t>
  </si>
  <si>
    <t>Back plates drying chamber diaphragm</t>
  </si>
  <si>
    <t>D000318.4G1.BU01</t>
  </si>
  <si>
    <t>Burner</t>
  </si>
  <si>
    <t>Burner tip</t>
  </si>
  <si>
    <t>Telescopic pipe</t>
  </si>
  <si>
    <t>0093</t>
  </si>
  <si>
    <t>Primary air hose</t>
  </si>
  <si>
    <t>0110</t>
  </si>
  <si>
    <t>0500</t>
  </si>
  <si>
    <t>D000318.4G1.CA01</t>
  </si>
  <si>
    <t>D000318.4G1.KJ01</t>
  </si>
  <si>
    <t>Steel parts kiln inlet housing</t>
  </si>
  <si>
    <t>D000318.4G1.PJ01</t>
  </si>
  <si>
    <t>Bends and supports</t>
  </si>
  <si>
    <t>0100</t>
  </si>
  <si>
    <t>D000318.4G1.PS01</t>
  </si>
  <si>
    <t>D000318.4G1.PS02</t>
  </si>
  <si>
    <t>D000318.4G1.PS03</t>
  </si>
  <si>
    <t>D000318.4G1.PT01</t>
  </si>
  <si>
    <t>Feed meal chute</t>
  </si>
  <si>
    <t>D000318.4G1.TD01</t>
  </si>
  <si>
    <t>Throttle valve</t>
  </si>
  <si>
    <t>0075</t>
  </si>
  <si>
    <t>D000318.4K1.KN01</t>
  </si>
  <si>
    <t>1000</t>
  </si>
  <si>
    <t>1100</t>
  </si>
  <si>
    <t>Steel parts inlet</t>
  </si>
  <si>
    <t>1110</t>
  </si>
  <si>
    <t>Protective segments inlet</t>
  </si>
  <si>
    <t>1200</t>
  </si>
  <si>
    <t>Steel parts outlet</t>
  </si>
  <si>
    <t>3100</t>
  </si>
  <si>
    <t>Slide ring</t>
  </si>
  <si>
    <t>3120</t>
  </si>
  <si>
    <t>Fastening tyre floating</t>
  </si>
  <si>
    <t>3200</t>
  </si>
  <si>
    <t>3220</t>
  </si>
  <si>
    <t>3300</t>
  </si>
  <si>
    <t>3320</t>
  </si>
  <si>
    <t>4100</t>
  </si>
  <si>
    <t>Supporting roller and axles</t>
  </si>
  <si>
    <t>4110</t>
  </si>
  <si>
    <t>Supporting roller bearing</t>
  </si>
  <si>
    <t>4140</t>
  </si>
  <si>
    <t>Pump, circ.lubrication syst. for bearing</t>
  </si>
  <si>
    <t>4210</t>
  </si>
  <si>
    <t>4240</t>
  </si>
  <si>
    <t>4310</t>
  </si>
  <si>
    <t>4340</t>
  </si>
  <si>
    <t>5100</t>
  </si>
  <si>
    <t>Bedplate supporting roller rigid</t>
  </si>
  <si>
    <t>5190</t>
  </si>
  <si>
    <t>5200</t>
  </si>
  <si>
    <t>5290</t>
  </si>
  <si>
    <t>5300</t>
  </si>
  <si>
    <t>5390</t>
  </si>
  <si>
    <t>6200</t>
  </si>
  <si>
    <t>Axial kiln thrust system</t>
  </si>
  <si>
    <t>6210</t>
  </si>
  <si>
    <t>Baseplate of axial kiln thrust system</t>
  </si>
  <si>
    <t>6300</t>
  </si>
  <si>
    <t>Hydraulic system</t>
  </si>
  <si>
    <t>Piping of hydraulic system</t>
  </si>
  <si>
    <t>7000</t>
  </si>
  <si>
    <t>Girth gear</t>
  </si>
  <si>
    <t>7010</t>
  </si>
  <si>
    <t>Fastening elements girth gear</t>
  </si>
  <si>
    <t>7030</t>
  </si>
  <si>
    <t>Girth gear protection cover</t>
  </si>
  <si>
    <t>7100</t>
  </si>
  <si>
    <t>Pinion, rigid</t>
  </si>
  <si>
    <t>7106</t>
  </si>
  <si>
    <t>Pinion shaft with accessories</t>
  </si>
  <si>
    <t>7300</t>
  </si>
  <si>
    <t>Pinion bearing</t>
  </si>
  <si>
    <t>7400</t>
  </si>
  <si>
    <t>Bedplate back gear</t>
  </si>
  <si>
    <t>8010</t>
  </si>
  <si>
    <t>8100</t>
  </si>
  <si>
    <t>9000</t>
  </si>
  <si>
    <t>Steel parts for kiln hood</t>
  </si>
  <si>
    <t>Doors and inspection flaps</t>
  </si>
  <si>
    <t>D000318.4R1.HR01</t>
  </si>
  <si>
    <t>Impact mill</t>
  </si>
  <si>
    <t>Hammer</t>
  </si>
  <si>
    <t>Bearing</t>
  </si>
  <si>
    <t>Drive unit</t>
  </si>
  <si>
    <t>Base frame</t>
  </si>
  <si>
    <t>D000318.4R1.PQ01</t>
  </si>
  <si>
    <t>Cooler module S GS G1</t>
  </si>
  <si>
    <t>Grate substructure</t>
  </si>
  <si>
    <t>Cooler module S GM1 G1</t>
  </si>
  <si>
    <t>Assembly components, grate equipment</t>
  </si>
  <si>
    <t>0240</t>
  </si>
  <si>
    <t>0450</t>
  </si>
  <si>
    <t>Air distributor</t>
  </si>
  <si>
    <t>0510</t>
  </si>
  <si>
    <t>Steel parts for hydraulic piping</t>
  </si>
  <si>
    <t>D000318.CR1.AS01</t>
  </si>
  <si>
    <t>Manhole cover</t>
  </si>
  <si>
    <t>D000318.CR1.TM01</t>
  </si>
  <si>
    <t>Hydraulic system floating bearing</t>
  </si>
  <si>
    <t>Hydraulic system fixed bearing</t>
  </si>
  <si>
    <t>Hydraulic cylinder</t>
  </si>
  <si>
    <t>Cylinder fastening</t>
  </si>
  <si>
    <t>Drive system COMBIFLEX</t>
  </si>
  <si>
    <t>0490</t>
  </si>
  <si>
    <t>Hydraulic drive</t>
  </si>
  <si>
    <t>8000</t>
  </si>
  <si>
    <t>8060</t>
  </si>
  <si>
    <t>8070</t>
  </si>
  <si>
    <t>8080</t>
  </si>
  <si>
    <t>8090</t>
  </si>
  <si>
    <t>Compuerta pendular</t>
  </si>
  <si>
    <t>Cilindro</t>
  </si>
  <si>
    <t>Partes de carcasa de cojinete flotante</t>
  </si>
  <si>
    <t>Tuberías para cojinete flotante</t>
  </si>
  <si>
    <t>Junta y accesorios</t>
  </si>
  <si>
    <t>Partes de carcasa para cojinete fijo</t>
  </si>
  <si>
    <t>Tuberías para cojinete fijo</t>
  </si>
  <si>
    <t>Apoyo</t>
  </si>
  <si>
    <t>Guía axial</t>
  </si>
  <si>
    <t>Placas ranuradas de pared de salida</t>
  </si>
  <si>
    <t>Blindaje</t>
  </si>
  <si>
    <t>Cilindro de cámara de secado</t>
  </si>
  <si>
    <t>Paletas dispersión para cámara de secado</t>
  </si>
  <si>
    <t>Placas ranuradas pared cámara de secado</t>
  </si>
  <si>
    <t>Tubo telescópico</t>
  </si>
  <si>
    <t>Tubo flexible de aire primario</t>
  </si>
  <si>
    <t>technical Description</t>
  </si>
  <si>
    <t>Reductor</t>
  </si>
  <si>
    <t>Direccion</t>
  </si>
  <si>
    <t>Peso</t>
  </si>
  <si>
    <t>Cant.</t>
  </si>
  <si>
    <t>Descripcion tecnica</t>
  </si>
  <si>
    <t>Conjunto de patines</t>
  </si>
  <si>
    <t>Quemador Camara CC</t>
  </si>
  <si>
    <t>Carcasa entrada horno</t>
  </si>
  <si>
    <t>Virola entrada de horno</t>
  </si>
  <si>
    <t>Virola de salida de horno</t>
  </si>
  <si>
    <t>Cabezal de horno</t>
  </si>
  <si>
    <t>Reductor principal del horno</t>
  </si>
  <si>
    <t>Tambor de impactos</t>
  </si>
  <si>
    <t>Martillos</t>
  </si>
  <si>
    <t>Estación hidráulica</t>
  </si>
  <si>
    <t>Accionamiento COMBIFLEX</t>
  </si>
  <si>
    <t>Vigo</t>
  </si>
  <si>
    <t>Alemania</t>
  </si>
  <si>
    <t>Grupaje</t>
  </si>
  <si>
    <t>Madrid</t>
  </si>
  <si>
    <t>Pamplona</t>
  </si>
  <si>
    <t>Bilbao</t>
  </si>
  <si>
    <t>Álava</t>
  </si>
  <si>
    <t>Cantabria</t>
  </si>
  <si>
    <t>Italia</t>
  </si>
  <si>
    <t>Zaragoza</t>
  </si>
  <si>
    <t>Bélgica</t>
  </si>
  <si>
    <t>San Sebastián</t>
  </si>
  <si>
    <t>Asturias</t>
  </si>
  <si>
    <t>Pedido Nº</t>
  </si>
  <si>
    <t>Aro de rodadura I</t>
  </si>
  <si>
    <t>Aro de rodadura II</t>
  </si>
  <si>
    <t>Fijación de aro de rodadura liso I</t>
  </si>
  <si>
    <t>Fijación de aro de rodadura liso II</t>
  </si>
  <si>
    <t>Fijación de aro de rodadura liso III</t>
  </si>
  <si>
    <t>Aro de rodadura III</t>
  </si>
  <si>
    <t>Rodillos de rodadura y ejes I</t>
  </si>
  <si>
    <t>Rodillos de rodadura y ejes II</t>
  </si>
  <si>
    <t>Rodillos de rodadura y ejes III</t>
  </si>
  <si>
    <t>Cojinetes rodillos de rodadura I</t>
  </si>
  <si>
    <t>Cojinetes rodillos de rodadura III</t>
  </si>
  <si>
    <t>Bancadas, rodillos de rodadura I</t>
  </si>
  <si>
    <t>Bancadas, rodillos de rodadura II</t>
  </si>
  <si>
    <t>Bancadas, rodillos de rodadura III</t>
  </si>
  <si>
    <t>Dispositivos de protección rodillos I</t>
  </si>
  <si>
    <t>Dispositivos de protección rodillos II</t>
  </si>
  <si>
    <t>Dispositivos de protección rodillos III</t>
  </si>
  <si>
    <t>Bancada empujador hidráulico del horno</t>
  </si>
  <si>
    <t>Piñón accionamiento horno</t>
  </si>
  <si>
    <t>Cojinetes de piñón</t>
  </si>
  <si>
    <t>Bancada del piñón</t>
  </si>
  <si>
    <t>Bombas engrase cojinetes I</t>
  </si>
  <si>
    <t>Bombas engrase cojinetes II</t>
  </si>
  <si>
    <t>Bombas engrase cojinetes III</t>
  </si>
  <si>
    <t>Instalación hidráulica empujador horno</t>
  </si>
  <si>
    <t>SECCIÓN</t>
  </si>
  <si>
    <t>FASE</t>
  </si>
  <si>
    <t>Fecha</t>
  </si>
  <si>
    <t>Bultos</t>
  </si>
  <si>
    <t>recepcion</t>
  </si>
  <si>
    <t>Matricula</t>
  </si>
  <si>
    <t>C000001 01504 0095-96</t>
  </si>
  <si>
    <t>4903 DTC</t>
  </si>
  <si>
    <t>C000001 01504 0069-70-71</t>
  </si>
  <si>
    <t>6405 DRX</t>
  </si>
  <si>
    <t>C000001 01504 0069-70</t>
  </si>
  <si>
    <t>C000001 01504 0069-71</t>
  </si>
  <si>
    <t>Prot. Térmica empujador hidráulico</t>
  </si>
  <si>
    <t>C000001 01504 0072-73-74-75-76-77-78-80-81-82-83-84-85-86-87-88-89-90-91</t>
  </si>
  <si>
    <t>7600</t>
  </si>
  <si>
    <t>Engrase KDR por inmersión en baño de aceite</t>
  </si>
  <si>
    <t>C000001 01504 00105-106-107</t>
  </si>
  <si>
    <t>Puerta 310 x 420 ref. 231 6153 MT (Teil-Nr. 5647000)</t>
  </si>
  <si>
    <t>Puerta 310 x 420 ref. 231 6254 MT (Teil-Nr. 5966350)</t>
  </si>
  <si>
    <t>C000001 01504  00097-98-99-100-101-102-103-104-108-109-110-111-112-113-114-115-116-117-118-119-120-121-122-123-124-125-126-127-128-129-130-131-132</t>
  </si>
  <si>
    <t>9579 FWV</t>
  </si>
  <si>
    <t>ZBEC</t>
  </si>
  <si>
    <t>5622 DYW</t>
  </si>
  <si>
    <t>D000318 19281 00018</t>
  </si>
  <si>
    <t>Cilindro horno virolas bajo aro</t>
  </si>
  <si>
    <t>C000001 01504 000133</t>
  </si>
  <si>
    <t>C000001 01504 00092</t>
  </si>
  <si>
    <t>2487 GHV/P 01377 R</t>
  </si>
  <si>
    <t>C000001 01504 00018 al 00027</t>
  </si>
  <si>
    <t>Válvula de mariposa D730</t>
  </si>
  <si>
    <t>D000318 16904 C00001</t>
  </si>
  <si>
    <t>Z 494 GHV/R 4515 BBL</t>
  </si>
  <si>
    <t>Válvula de mariposa D1130</t>
  </si>
  <si>
    <t>D000318 16904 C00002</t>
  </si>
  <si>
    <t>D000318 16904 C00003</t>
  </si>
  <si>
    <t>0300</t>
  </si>
  <si>
    <t>Placa del constructor</t>
  </si>
  <si>
    <t>Nameplate</t>
  </si>
  <si>
    <t>Placa de características</t>
  </si>
  <si>
    <t>Rating plate</t>
  </si>
  <si>
    <t>0310</t>
  </si>
  <si>
    <t>Placas de advertencia</t>
  </si>
  <si>
    <t>Safety signs</t>
  </si>
  <si>
    <t>Placa del constructor Tam 12</t>
  </si>
  <si>
    <t>Placas de aviso</t>
  </si>
  <si>
    <t>0162</t>
  </si>
  <si>
    <t>Captador de temperatura</t>
  </si>
  <si>
    <t>D000318 16904 C00007</t>
  </si>
  <si>
    <t>Puerta de acceso</t>
  </si>
  <si>
    <t>D000318 16904 C00008</t>
  </si>
  <si>
    <t>D000318 16904 C00008-9</t>
  </si>
  <si>
    <t>D000318 16904 C000010-11</t>
  </si>
  <si>
    <t>0360</t>
  </si>
  <si>
    <t>D000318 16904 C000010</t>
  </si>
  <si>
    <t>0370</t>
  </si>
  <si>
    <t>0380</t>
  </si>
  <si>
    <t>D000318 16904 C000011</t>
  </si>
  <si>
    <t>D000318.4C1.RF01</t>
  </si>
  <si>
    <t>Bastidor</t>
  </si>
  <si>
    <t>D000318 16904 C000012</t>
  </si>
  <si>
    <t>4130</t>
  </si>
  <si>
    <t>Ajuste hidráulico de cojinetes</t>
  </si>
  <si>
    <t>D000318 16904 C000013</t>
  </si>
  <si>
    <t>4320</t>
  </si>
  <si>
    <t>Sonda de temperatura Pt 100 de 4 conductores</t>
  </si>
  <si>
    <t>4120</t>
  </si>
  <si>
    <t>4220</t>
  </si>
  <si>
    <t>9920</t>
  </si>
  <si>
    <t>9930</t>
  </si>
  <si>
    <t>9910</t>
  </si>
  <si>
    <t>Alumbrado</t>
  </si>
  <si>
    <t>D000318 16904 C000014</t>
  </si>
  <si>
    <t>Temperature sensor</t>
  </si>
  <si>
    <t>2010</t>
  </si>
  <si>
    <t>Accesorios para obturación de entrada</t>
  </si>
  <si>
    <t>D000318 16904 C000015-16</t>
  </si>
  <si>
    <t>2510</t>
  </si>
  <si>
    <t xml:space="preserve">Accesorios para obturación de salida </t>
  </si>
  <si>
    <t>D000318 16904 C000017</t>
  </si>
  <si>
    <t>Accionamiento de regulación SA 07.1-63-6-8/GF 100</t>
  </si>
  <si>
    <t>D000318 16904 C000018</t>
  </si>
  <si>
    <t>0085</t>
  </si>
  <si>
    <t>Accionamiento de regulación</t>
  </si>
  <si>
    <t>0105</t>
  </si>
  <si>
    <t>Accionamiento regulador</t>
  </si>
  <si>
    <t>Actuator</t>
  </si>
  <si>
    <t>D000318 16904 C000019</t>
  </si>
  <si>
    <t>Tubería de aire comprimido</t>
  </si>
  <si>
    <t>D000318 16904 C000020</t>
  </si>
  <si>
    <t>D000318 16904 C000022</t>
  </si>
  <si>
    <t>0390</t>
  </si>
  <si>
    <t>D000318 16904 C000026-31</t>
  </si>
  <si>
    <t>R 8570 BCB</t>
  </si>
  <si>
    <t>D000318 16904 C000026</t>
  </si>
  <si>
    <t>Regla porcentual</t>
  </si>
  <si>
    <t>Transductor de desplazamiento</t>
  </si>
  <si>
    <t>Mecanismo de trituración, ensamblado</t>
  </si>
  <si>
    <t>0440</t>
  </si>
  <si>
    <t>Parrilla estática</t>
  </si>
  <si>
    <t>D000318 16904 C000026-30</t>
  </si>
  <si>
    <t>D000318 16904 C000026-27-28</t>
  </si>
  <si>
    <t>Forgiatura Vienna C000001 01504  00452</t>
  </si>
  <si>
    <t>CW 314 ZW</t>
  </si>
  <si>
    <t>0357 GHY</t>
  </si>
  <si>
    <t>D000318.4C1.FG01</t>
  </si>
  <si>
    <t>Flat slide valve</t>
  </si>
  <si>
    <t>D000318 16904 00023</t>
  </si>
  <si>
    <t>6177DPN</t>
  </si>
  <si>
    <t>D000318 16904 00002</t>
  </si>
  <si>
    <t>D000318 16904 00027</t>
  </si>
  <si>
    <t>D000318 16904 00029</t>
  </si>
  <si>
    <t>2193 DSK</t>
  </si>
  <si>
    <t>Módulo de enfriador S GE HR 2H</t>
  </si>
  <si>
    <t>Cooler module S GE HR 2H</t>
  </si>
  <si>
    <t>D000318 16904 00003</t>
  </si>
  <si>
    <t>Forgiatura Vienna</t>
  </si>
  <si>
    <t>AC 00171</t>
  </si>
  <si>
    <t>REVILLA</t>
  </si>
  <si>
    <t>Tiruña C000001 01504 00138</t>
  </si>
  <si>
    <t>Juego de anillos de fijación de piñón</t>
  </si>
  <si>
    <t>7102</t>
  </si>
  <si>
    <t>Piezas de fijación de piñón</t>
  </si>
  <si>
    <t>Fixing elements pinion</t>
  </si>
  <si>
    <t>MARCOTRAN</t>
  </si>
  <si>
    <t>0001</t>
  </si>
  <si>
    <t>D000318 16904 000029</t>
  </si>
  <si>
    <t>0061</t>
  </si>
  <si>
    <t>0121</t>
  </si>
  <si>
    <t>Herramientas de montaje</t>
  </si>
  <si>
    <t>0381</t>
  </si>
  <si>
    <t>Placa de sistema</t>
  </si>
  <si>
    <t>D000318 16904 000042-43-44-47-48-50</t>
  </si>
  <si>
    <t>D000318 16904 000042-43-44-47-48-49-50</t>
  </si>
  <si>
    <t>Cojinetes rodillos de rodadura II</t>
  </si>
  <si>
    <t>D000318 16904 000042-43-45-46</t>
  </si>
  <si>
    <t>Esclusa celular rotativa</t>
  </si>
  <si>
    <t>Rotary airlock</t>
  </si>
  <si>
    <t>D000318 16904 000051</t>
  </si>
  <si>
    <t>0171</t>
  </si>
  <si>
    <t>0530</t>
  </si>
  <si>
    <t>Armario de E/S</t>
  </si>
  <si>
    <t>D000318 16904 000025</t>
  </si>
  <si>
    <t>0430</t>
  </si>
  <si>
    <t>Armario para alumbrado</t>
  </si>
  <si>
    <t>D000318 16904 000019</t>
  </si>
  <si>
    <t>Ebroacero</t>
  </si>
  <si>
    <t>8957 BDR</t>
  </si>
  <si>
    <t>Mec. Enguita C000001 01504 00512-513-514</t>
  </si>
  <si>
    <t>2753 DTT</t>
  </si>
  <si>
    <t>Camonsa C000001 01504 00953-954-955-956-957-958959-960-961-962-964-965-</t>
  </si>
  <si>
    <t>Caldefusa C000001 01504 00510-511-521</t>
  </si>
  <si>
    <t>3771 CVF</t>
  </si>
  <si>
    <t>Caldefusa C000001 01504 00515-516-521</t>
  </si>
  <si>
    <t>Caldefusa C000001 01504 00517-518-521</t>
  </si>
  <si>
    <t>Caldefusa  C000001 01504 00519-521</t>
  </si>
  <si>
    <t>Caldefusa  C000001 01504 00520-521</t>
  </si>
  <si>
    <t>C000001 01504 00531-532</t>
  </si>
  <si>
    <t>2495 GHV</t>
  </si>
  <si>
    <t>C000001 01504 00532</t>
  </si>
  <si>
    <t>T. Berasategui C000001 01504 00373-374-375</t>
  </si>
  <si>
    <t>T. Berasategui C000001 01504 00376-377-378</t>
  </si>
  <si>
    <t>T. Berasategui C000001 01504 00379-380-381</t>
  </si>
  <si>
    <t>T. Berasategui C000001 01504 00382-383-384-</t>
  </si>
  <si>
    <t>Caldefusa</t>
  </si>
  <si>
    <t>HORNO</t>
  </si>
  <si>
    <t>ENFRIADOR</t>
  </si>
  <si>
    <t>INSTALACION DE MOLIENDA DE CRUDO</t>
  </si>
  <si>
    <t>INST. TRITURACION COMBUSTIBLE/CARBON</t>
  </si>
  <si>
    <t>SISTEMA DE PRECALENTADOR</t>
  </si>
  <si>
    <t>MOLIENDA DE CARBÓN</t>
  </si>
  <si>
    <t>ELEMENTOS DISPONIBLES</t>
  </si>
  <si>
    <t>MOLIENDA DE CRUDO</t>
  </si>
  <si>
    <t>TORRE INTERCAMBIADORA</t>
  </si>
  <si>
    <t>ENFRIADOR DE CLINKER</t>
  </si>
  <si>
    <t>Semiacoplamiento N-EUPEX A250 lado reductor</t>
  </si>
  <si>
    <t>Semiacoplamiento N-EUPEX A250 lado motor</t>
  </si>
  <si>
    <t>Pieza suelta</t>
  </si>
  <si>
    <t>Recogido</t>
  </si>
  <si>
    <t>Semiacoplamiento ARPEX NAN 240-6 lado reductor</t>
  </si>
  <si>
    <t>Piezas sueltas</t>
  </si>
  <si>
    <t>Blindaje de pared frontal intermedia ranurada</t>
  </si>
  <si>
    <t>Blindaje de pared intermedia posterior</t>
  </si>
  <si>
    <t>Cilindro horno resto virolas</t>
  </si>
  <si>
    <t>1210</t>
  </si>
  <si>
    <t>Segmentos protectores para salida</t>
  </si>
  <si>
    <t>Protection segments outlet</t>
  </si>
  <si>
    <t>4200</t>
  </si>
  <si>
    <t>4300</t>
  </si>
  <si>
    <t>Engrase de grafito</t>
  </si>
  <si>
    <t>Tuberías de instalación hidráulica</t>
  </si>
  <si>
    <t>Semiacoplamiento RUPEX RAK 1000 lado reductor</t>
  </si>
  <si>
    <t>Semiacoplamiento RUPEX-ARPEX RAK 1000 + eje intermedio</t>
  </si>
  <si>
    <t>Semiacoplamiento ARPEX RAK 1000 lado eje piñón</t>
  </si>
  <si>
    <t>Semiacoplamiento RUPEX RWN 285 lado reductor</t>
  </si>
  <si>
    <t>9060</t>
  </si>
  <si>
    <t>Carros traslación puertas traseras</t>
  </si>
  <si>
    <t>Equipo de parrilla</t>
  </si>
  <si>
    <t>Grate equipment</t>
  </si>
  <si>
    <t>con 4R1.PQ01.0010</t>
  </si>
  <si>
    <t>Larguero</t>
  </si>
  <si>
    <t>Longitudinal girder</t>
  </si>
  <si>
    <t>Paredes divisorias</t>
  </si>
  <si>
    <t>Diaphragms</t>
  </si>
  <si>
    <t>con 4R1.PQ01.0060</t>
  </si>
  <si>
    <t>con 4R1.PQ01.0110</t>
  </si>
  <si>
    <t>Piezas de unión</t>
  </si>
  <si>
    <t>con 4R1.PQ01.0200</t>
  </si>
  <si>
    <t>con 4R1.HR01.0040</t>
  </si>
  <si>
    <t>Cojinetes</t>
  </si>
  <si>
    <t>Piezas de montaje para rotor</t>
  </si>
  <si>
    <t>Asseembly tools</t>
  </si>
  <si>
    <t>Housing door</t>
  </si>
  <si>
    <t>Compress air pipework</t>
  </si>
  <si>
    <t>Grate</t>
  </si>
  <si>
    <t>Pieces for assembilng rotor</t>
  </si>
  <si>
    <t>Acces door</t>
  </si>
  <si>
    <t>Lighting</t>
  </si>
  <si>
    <t>Transducer</t>
  </si>
  <si>
    <t>Thermo proteccion thrurst system</t>
  </si>
  <si>
    <t>KDR grease system</t>
  </si>
  <si>
    <t>Hydraulic adjustment for bearing</t>
  </si>
  <si>
    <t>Temperature probe Pt100</t>
  </si>
  <si>
    <t>Manufacture plate</t>
  </si>
  <si>
    <t>System plate</t>
  </si>
  <si>
    <t>Input Accessories Shutter</t>
  </si>
  <si>
    <t>Outlet Accessories Shutter</t>
  </si>
  <si>
    <t>Rings for pinion fixing</t>
  </si>
  <si>
    <t>Percentage rule</t>
  </si>
  <si>
    <t>Kiln steel parts</t>
  </si>
  <si>
    <t>Grease</t>
  </si>
  <si>
    <t>Pipework for hydraulic instalation</t>
  </si>
  <si>
    <t>Carriage backdoors translation</t>
  </si>
  <si>
    <t>Ch</t>
  </si>
  <si>
    <t>Tuberías de gas V</t>
  </si>
  <si>
    <t>Gas piping</t>
  </si>
  <si>
    <t>Ciclón ETAPA V</t>
  </si>
  <si>
    <t>Cyclone parts</t>
  </si>
  <si>
    <t>Dip pipe</t>
  </si>
  <si>
    <t>Resbaladera de harina V</t>
  </si>
  <si>
    <t>Meal chutes</t>
  </si>
  <si>
    <t>Caja dispersora V</t>
  </si>
  <si>
    <t>0055</t>
  </si>
  <si>
    <t>Boquilla del quemador</t>
  </si>
  <si>
    <t>con 4G1.BU01.0010</t>
  </si>
  <si>
    <t>con 4G1.BU01.0001</t>
  </si>
  <si>
    <t>Pieza conexión entrada horno</t>
  </si>
  <si>
    <t>Transition element</t>
  </si>
  <si>
    <t>incluido en Calcinador Tramo I</t>
  </si>
  <si>
    <t>Calcinador</t>
  </si>
  <si>
    <t>Pipe section</t>
  </si>
  <si>
    <t>Calcinador Tramo V</t>
  </si>
  <si>
    <t>Calcinador Tramo I</t>
  </si>
  <si>
    <t>Calcinador Tramo II</t>
  </si>
  <si>
    <t>Calcinador Tramo III</t>
  </si>
  <si>
    <t>Calcinador Tramo IV</t>
  </si>
  <si>
    <t>Ciclon ETAPA I</t>
  </si>
  <si>
    <t>Codo de conexión al calcinador</t>
  </si>
  <si>
    <t>Resbaladera de harina I</t>
  </si>
  <si>
    <t>Tuberías de gas II</t>
  </si>
  <si>
    <t>Ciclon ETAPA II</t>
  </si>
  <si>
    <t>Resbaladera de harina II</t>
  </si>
  <si>
    <t>Caja dispersora II</t>
  </si>
  <si>
    <t>Tuberías de gas III</t>
  </si>
  <si>
    <t>Ciclon ETAPA III</t>
  </si>
  <si>
    <t>Resbaladera de harina III</t>
  </si>
  <si>
    <t>Caja dispersora III</t>
  </si>
  <si>
    <t>Tuberías de gas IV</t>
  </si>
  <si>
    <t>Ciclon ETAPA IV</t>
  </si>
  <si>
    <t>Resbaladera de harina IV</t>
  </si>
  <si>
    <t>Caja dispersora IV</t>
  </si>
  <si>
    <t>Dispersive box V</t>
  </si>
  <si>
    <t>Burner nozzle</t>
  </si>
  <si>
    <t>Dispersive box II</t>
  </si>
  <si>
    <t>Dispersive box III</t>
  </si>
  <si>
    <t>Dispersive box IV</t>
  </si>
  <si>
    <t>Regularion drive</t>
  </si>
  <si>
    <t>Burn Section V</t>
  </si>
  <si>
    <t>Burn Section I</t>
  </si>
  <si>
    <t>Burn Section II</t>
  </si>
  <si>
    <t>Burn Section IV</t>
  </si>
  <si>
    <t>Burn Section III</t>
  </si>
  <si>
    <t>Tubo de inmersión etapa 4</t>
  </si>
  <si>
    <t>Tubo de inmersión etapa 5</t>
  </si>
  <si>
    <t>Aviso disponib.</t>
  </si>
  <si>
    <t>Con reductor</t>
  </si>
  <si>
    <t xml:space="preserve">Con eje piñon </t>
  </si>
  <si>
    <t>En reductor</t>
  </si>
</sst>
</file>

<file path=xl/styles.xml><?xml version="1.0" encoding="utf-8"?>
<styleSheet xmlns="http://schemas.openxmlformats.org/spreadsheetml/2006/main">
  <numFmts count="1">
    <numFmt numFmtId="164" formatCode="dd/mm/yy;@"/>
  </numFmts>
  <fonts count="8">
    <font>
      <sz val="10"/>
      <name val="MS Sans Serif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1"/>
      <name val="Calibri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b/>
      <sz val="10"/>
      <color indexed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NumberFormat="1" applyFont="1" applyFill="1" applyBorder="1"/>
    <xf numFmtId="0" fontId="1" fillId="0" borderId="0" xfId="0" applyNumberFormat="1" applyFont="1" applyFill="1" applyBorder="1"/>
    <xf numFmtId="0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14" fontId="1" fillId="0" borderId="0" xfId="0" applyNumberFormat="1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1" fontId="1" fillId="2" borderId="0" xfId="0" quotePrefix="1" applyNumberFormat="1" applyFont="1" applyFill="1" applyBorder="1"/>
    <xf numFmtId="0" fontId="1" fillId="2" borderId="0" xfId="0" quotePrefix="1" applyNumberFormat="1" applyFont="1" applyFill="1" applyBorder="1"/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>
      <alignment horizontal="center"/>
    </xf>
    <xf numFmtId="0" fontId="2" fillId="2" borderId="0" xfId="0" quotePrefix="1" applyNumberFormat="1" applyFont="1" applyFill="1" applyBorder="1"/>
    <xf numFmtId="0" fontId="1" fillId="2" borderId="0" xfId="0" quotePrefix="1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2" borderId="0" xfId="0" quotePrefix="1" applyNumberFormat="1" applyFont="1" applyFill="1" applyBorder="1"/>
    <xf numFmtId="1" fontId="1" fillId="2" borderId="0" xfId="0" quotePrefix="1" applyNumberFormat="1" applyFont="1" applyFill="1" applyBorder="1" applyAlignment="1">
      <alignment horizontal="left"/>
    </xf>
    <xf numFmtId="0" fontId="1" fillId="2" borderId="0" xfId="0" quotePrefix="1" applyNumberFormat="1" applyFont="1" applyFill="1" applyBorder="1" applyAlignment="1"/>
    <xf numFmtId="0" fontId="1" fillId="2" borderId="0" xfId="0" applyNumberFormat="1" applyFont="1" applyFill="1" applyBorder="1" applyAlignment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quotePrefix="1" applyNumberFormat="1" applyFont="1" applyBorder="1"/>
    <xf numFmtId="0" fontId="2" fillId="0" borderId="0" xfId="0" applyFont="1" applyBorder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  <xf numFmtId="1" fontId="1" fillId="3" borderId="2" xfId="0" applyNumberFormat="1" applyFont="1" applyFill="1" applyBorder="1"/>
    <xf numFmtId="3" fontId="1" fillId="3" borderId="2" xfId="0" applyNumberFormat="1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NumberFormat="1" applyFont="1" applyFill="1" applyBorder="1"/>
    <xf numFmtId="0" fontId="2" fillId="3" borderId="5" xfId="0" quotePrefix="1" applyNumberFormat="1" applyFont="1" applyFill="1" applyBorder="1"/>
    <xf numFmtId="1" fontId="2" fillId="3" borderId="5" xfId="0" quotePrefix="1" applyNumberFormat="1" applyFont="1" applyFill="1" applyBorder="1"/>
    <xf numFmtId="0" fontId="2" fillId="3" borderId="5" xfId="0" applyNumberFormat="1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left"/>
    </xf>
    <xf numFmtId="0" fontId="2" fillId="3" borderId="5" xfId="0" applyFont="1" applyFill="1" applyBorder="1"/>
    <xf numFmtId="0" fontId="2" fillId="3" borderId="6" xfId="0" applyFont="1" applyFill="1" applyBorder="1"/>
    <xf numFmtId="1" fontId="1" fillId="0" borderId="0" xfId="0" quotePrefix="1" applyNumberFormat="1" applyFont="1" applyFill="1" applyBorder="1"/>
    <xf numFmtId="0" fontId="2" fillId="0" borderId="0" xfId="0" quotePrefix="1" applyNumberFormat="1" applyFont="1" applyFill="1" applyBorder="1"/>
    <xf numFmtId="0" fontId="2" fillId="0" borderId="0" xfId="0" applyNumberFormat="1" applyFont="1" applyFill="1" applyBorder="1"/>
    <xf numFmtId="1" fontId="2" fillId="0" borderId="0" xfId="0" quotePrefix="1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/>
    </xf>
    <xf numFmtId="1" fontId="1" fillId="0" borderId="0" xfId="0" quotePrefix="1" applyNumberFormat="1" applyFont="1" applyFill="1" applyBorder="1" applyAlignment="1">
      <alignment horizontal="left"/>
    </xf>
    <xf numFmtId="0" fontId="4" fillId="0" borderId="0" xfId="0" applyFont="1" applyFill="1" applyBorder="1"/>
    <xf numFmtId="0" fontId="5" fillId="4" borderId="0" xfId="0" applyFont="1" applyFill="1"/>
    <xf numFmtId="0" fontId="1" fillId="5" borderId="0" xfId="0" applyFont="1" applyFill="1" applyBorder="1"/>
    <xf numFmtId="0" fontId="5" fillId="5" borderId="0" xfId="0" applyNumberFormat="1" applyFont="1" applyFill="1" applyBorder="1" applyAlignment="1">
      <alignment horizontal="center"/>
    </xf>
    <xf numFmtId="164" fontId="6" fillId="5" borderId="0" xfId="0" applyNumberFormat="1" applyFont="1" applyFill="1" applyBorder="1" applyAlignment="1">
      <alignment horizontal="center"/>
    </xf>
    <xf numFmtId="0" fontId="5" fillId="0" borderId="0" xfId="0" quotePrefix="1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/>
    <xf numFmtId="1" fontId="1" fillId="0" borderId="0" xfId="0" applyNumberFormat="1" applyFont="1" applyFill="1" applyBorder="1"/>
    <xf numFmtId="0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/>
    </xf>
    <xf numFmtId="0" fontId="1" fillId="2" borderId="0" xfId="0" quotePrefix="1" applyNumberFormat="1" applyFont="1" applyFill="1" applyBorder="1" applyAlignment="1">
      <alignment horizontal="right"/>
    </xf>
    <xf numFmtId="0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164" fontId="7" fillId="0" borderId="0" xfId="0" applyNumberFormat="1" applyFont="1" applyFill="1" applyBorder="1" applyAlignment="1">
      <alignment horizontal="center"/>
    </xf>
    <xf numFmtId="1" fontId="1" fillId="2" borderId="0" xfId="0" quotePrefix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1" fontId="1" fillId="2" borderId="0" xfId="0" quotePrefix="1" applyNumberFormat="1" applyFont="1" applyFill="1" applyBorder="1" applyAlignment="1">
      <alignment horizontal="right"/>
    </xf>
    <xf numFmtId="0" fontId="1" fillId="0" borderId="0" xfId="0" quotePrefix="1" applyNumberFormat="1" applyFont="1" applyFill="1" applyBorder="1" applyAlignment="1">
      <alignment horizontal="center"/>
    </xf>
    <xf numFmtId="0" fontId="1" fillId="0" borderId="0" xfId="0" quotePrefix="1" applyNumberFormat="1" applyFont="1" applyFill="1" applyBorder="1" applyAlignment="1">
      <alignment horizontal="center"/>
    </xf>
    <xf numFmtId="0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1" fontId="1" fillId="0" borderId="0" xfId="0" quotePrefix="1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41"/>
  <sheetViews>
    <sheetView tabSelected="1" zoomScale="80" workbookViewId="0">
      <selection activeCell="G18" sqref="G18"/>
    </sheetView>
  </sheetViews>
  <sheetFormatPr baseColWidth="10" defaultColWidth="9.140625" defaultRowHeight="12.75"/>
  <cols>
    <col min="1" max="1" width="39.42578125" style="22" customWidth="1"/>
    <col min="2" max="2" width="6.5703125" style="22" customWidth="1"/>
    <col min="3" max="3" width="18.7109375" style="22" customWidth="1"/>
    <col min="4" max="4" width="6.7109375" style="23" customWidth="1"/>
    <col min="5" max="5" width="5.7109375" style="22" customWidth="1"/>
    <col min="6" max="6" width="43.5703125" style="22" bestFit="1" customWidth="1"/>
    <col min="7" max="7" width="30.7109375" style="22" customWidth="1"/>
    <col min="8" max="8" width="7.85546875" style="22" customWidth="1"/>
    <col min="9" max="9" width="13.42578125" style="22" customWidth="1"/>
    <col min="10" max="10" width="13.5703125" style="22" bestFit="1" customWidth="1"/>
    <col min="11" max="11" width="4.42578125" style="22" customWidth="1"/>
    <col min="12" max="16384" width="9.140625" style="22"/>
  </cols>
  <sheetData>
    <row r="1" spans="1:51">
      <c r="A1" s="26"/>
      <c r="B1" s="27"/>
      <c r="C1" s="28"/>
      <c r="D1" s="29"/>
      <c r="E1" s="27"/>
      <c r="F1" s="27"/>
      <c r="G1" s="27"/>
      <c r="H1" s="30"/>
      <c r="I1" s="30"/>
      <c r="J1" s="30"/>
    </row>
    <row r="2" spans="1:51" s="7" customFormat="1" ht="13.5" thickBot="1">
      <c r="A2" s="33" t="s">
        <v>248</v>
      </c>
      <c r="B2" s="34" t="s">
        <v>249</v>
      </c>
      <c r="C2" s="35" t="s">
        <v>21</v>
      </c>
      <c r="D2" s="36" t="s">
        <v>22</v>
      </c>
      <c r="E2" s="34" t="s">
        <v>196</v>
      </c>
      <c r="F2" s="35" t="s">
        <v>197</v>
      </c>
      <c r="G2" s="35" t="s">
        <v>192</v>
      </c>
      <c r="H2" s="34" t="s">
        <v>195</v>
      </c>
      <c r="I2" s="37" t="s">
        <v>194</v>
      </c>
      <c r="J2" s="37" t="s">
        <v>222</v>
      </c>
    </row>
    <row r="3" spans="1:51" s="7" customFormat="1" ht="15">
      <c r="A3" s="48" t="s">
        <v>417</v>
      </c>
      <c r="B3" s="43"/>
      <c r="C3" s="42"/>
      <c r="D3" s="44"/>
      <c r="E3" s="43"/>
      <c r="F3" s="42"/>
      <c r="G3" s="42"/>
      <c r="H3" s="43"/>
      <c r="I3" s="45"/>
      <c r="J3" s="45"/>
    </row>
    <row r="4" spans="1:51" s="7" customFormat="1" ht="15">
      <c r="A4" s="48" t="s">
        <v>418</v>
      </c>
      <c r="B4" s="43"/>
      <c r="C4" s="42"/>
      <c r="D4" s="44"/>
      <c r="E4" s="43"/>
      <c r="F4" s="42"/>
      <c r="G4" s="42"/>
      <c r="H4" s="43"/>
      <c r="I4" s="45"/>
      <c r="J4" s="45"/>
    </row>
    <row r="5" spans="1:51">
      <c r="A5" s="22" t="s">
        <v>415</v>
      </c>
      <c r="B5" s="24">
        <v>1</v>
      </c>
      <c r="C5" s="12" t="s">
        <v>161</v>
      </c>
      <c r="D5" s="11" t="s">
        <v>30</v>
      </c>
      <c r="E5" s="12">
        <v>5</v>
      </c>
      <c r="F5" s="12" t="s">
        <v>15</v>
      </c>
      <c r="G5" s="12" t="s">
        <v>162</v>
      </c>
      <c r="H5" s="12">
        <v>480</v>
      </c>
      <c r="I5" s="13" t="s">
        <v>210</v>
      </c>
      <c r="J5" s="14" t="s">
        <v>269</v>
      </c>
    </row>
    <row r="6" spans="1:51" ht="13.5" customHeight="1">
      <c r="A6" s="22" t="s">
        <v>415</v>
      </c>
      <c r="B6" s="24">
        <v>1</v>
      </c>
      <c r="C6" s="12" t="s">
        <v>161</v>
      </c>
      <c r="D6" s="11" t="s">
        <v>32</v>
      </c>
      <c r="E6" s="12">
        <v>1</v>
      </c>
      <c r="F6" s="12" t="s">
        <v>286</v>
      </c>
      <c r="G6" s="13" t="s">
        <v>285</v>
      </c>
      <c r="H6" s="12">
        <v>1</v>
      </c>
      <c r="I6" s="13" t="s">
        <v>210</v>
      </c>
      <c r="J6" s="14" t="s">
        <v>269</v>
      </c>
    </row>
    <row r="7" spans="1:51" ht="13.5" customHeight="1">
      <c r="A7" s="22" t="s">
        <v>415</v>
      </c>
      <c r="B7" s="24">
        <v>1</v>
      </c>
      <c r="C7" s="12" t="s">
        <v>161</v>
      </c>
      <c r="D7" s="11" t="s">
        <v>43</v>
      </c>
      <c r="E7" s="12">
        <v>1</v>
      </c>
      <c r="F7" s="12" t="s">
        <v>291</v>
      </c>
      <c r="G7" s="13" t="s">
        <v>470</v>
      </c>
      <c r="H7" s="12">
        <v>3</v>
      </c>
      <c r="I7" s="13" t="s">
        <v>210</v>
      </c>
      <c r="J7" s="14" t="s">
        <v>269</v>
      </c>
    </row>
    <row r="8" spans="1:51" ht="13.5" customHeight="1">
      <c r="A8" s="22" t="s">
        <v>415</v>
      </c>
      <c r="B8" s="24">
        <v>1</v>
      </c>
      <c r="C8" s="12" t="s">
        <v>161</v>
      </c>
      <c r="D8" s="11" t="s">
        <v>44</v>
      </c>
      <c r="E8" s="12">
        <v>1</v>
      </c>
      <c r="F8" s="12" t="s">
        <v>292</v>
      </c>
      <c r="G8" s="12" t="s">
        <v>290</v>
      </c>
      <c r="H8" s="12">
        <v>11</v>
      </c>
      <c r="I8" s="13" t="s">
        <v>210</v>
      </c>
      <c r="J8" s="17" t="s">
        <v>269</v>
      </c>
    </row>
    <row r="9" spans="1:51" s="4" customFormat="1">
      <c r="A9" s="4" t="s">
        <v>415</v>
      </c>
      <c r="B9" s="24">
        <v>1</v>
      </c>
      <c r="C9" s="12" t="s">
        <v>163</v>
      </c>
      <c r="D9" s="11" t="s">
        <v>24</v>
      </c>
      <c r="E9" s="12">
        <v>1</v>
      </c>
      <c r="F9" s="12" t="s">
        <v>177</v>
      </c>
      <c r="G9" s="12" t="s">
        <v>35</v>
      </c>
      <c r="H9" s="12">
        <v>44300</v>
      </c>
      <c r="I9" s="13" t="s">
        <v>209</v>
      </c>
      <c r="J9" s="14">
        <v>40003928</v>
      </c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</row>
    <row r="10" spans="1:51" s="4" customFormat="1">
      <c r="A10" s="4" t="s">
        <v>415</v>
      </c>
      <c r="B10" s="24">
        <v>1</v>
      </c>
      <c r="C10" s="12" t="s">
        <v>163</v>
      </c>
      <c r="D10" s="12" t="s">
        <v>47</v>
      </c>
      <c r="E10" s="12">
        <v>1</v>
      </c>
      <c r="F10" s="12" t="s">
        <v>184</v>
      </c>
      <c r="G10" s="12" t="s">
        <v>48</v>
      </c>
      <c r="H10" s="12">
        <v>138</v>
      </c>
      <c r="I10" s="12" t="s">
        <v>210</v>
      </c>
      <c r="J10" s="16" t="s">
        <v>269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</row>
    <row r="11" spans="1:51" s="4" customFormat="1">
      <c r="A11" s="22" t="s">
        <v>415</v>
      </c>
      <c r="B11" s="24">
        <v>1</v>
      </c>
      <c r="C11" s="12" t="s">
        <v>163</v>
      </c>
      <c r="D11" s="12" t="s">
        <v>45</v>
      </c>
      <c r="E11" s="12">
        <v>1</v>
      </c>
      <c r="F11" s="12" t="s">
        <v>198</v>
      </c>
      <c r="G11" s="12" t="s">
        <v>46</v>
      </c>
      <c r="H11" s="12">
        <v>1975</v>
      </c>
      <c r="I11" s="12" t="s">
        <v>210</v>
      </c>
      <c r="J11" s="16" t="s">
        <v>269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</row>
    <row r="12" spans="1:51" s="4" customFormat="1">
      <c r="A12" s="22" t="s">
        <v>415</v>
      </c>
      <c r="B12" s="24">
        <v>1</v>
      </c>
      <c r="C12" s="12" t="s">
        <v>161</v>
      </c>
      <c r="D12" s="12" t="s">
        <v>31</v>
      </c>
      <c r="E12" s="12">
        <v>1</v>
      </c>
      <c r="F12" s="12" t="s">
        <v>193</v>
      </c>
      <c r="G12" s="12" t="s">
        <v>149</v>
      </c>
      <c r="H12" s="12">
        <v>376</v>
      </c>
      <c r="I12" s="12" t="s">
        <v>210</v>
      </c>
      <c r="J12" s="16">
        <v>40004212</v>
      </c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</row>
    <row r="13" spans="1:51" s="4" customFormat="1">
      <c r="A13" s="22" t="s">
        <v>415</v>
      </c>
      <c r="B13" s="24">
        <v>1</v>
      </c>
      <c r="C13" s="12" t="s">
        <v>161</v>
      </c>
      <c r="D13" s="12" t="s">
        <v>31</v>
      </c>
      <c r="E13" s="12">
        <v>1</v>
      </c>
      <c r="F13" s="12" t="s">
        <v>422</v>
      </c>
      <c r="G13" s="12"/>
      <c r="H13" s="12"/>
      <c r="I13" s="12" t="s">
        <v>210</v>
      </c>
      <c r="J13" s="16" t="s">
        <v>532</v>
      </c>
      <c r="K13" s="3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</row>
    <row r="14" spans="1:51">
      <c r="A14" s="4" t="s">
        <v>415</v>
      </c>
      <c r="B14" s="22">
        <v>1</v>
      </c>
      <c r="C14" s="12" t="s">
        <v>161</v>
      </c>
      <c r="D14" s="12" t="s">
        <v>31</v>
      </c>
      <c r="E14" s="12">
        <v>1</v>
      </c>
      <c r="F14" s="12" t="s">
        <v>423</v>
      </c>
      <c r="G14" s="12"/>
      <c r="H14" s="12"/>
      <c r="I14" s="12" t="s">
        <v>210</v>
      </c>
      <c r="J14" s="16" t="s">
        <v>424</v>
      </c>
      <c r="K14" s="4"/>
    </row>
    <row r="15" spans="1:51">
      <c r="A15" s="4" t="s">
        <v>415</v>
      </c>
      <c r="B15" s="24">
        <v>1</v>
      </c>
      <c r="C15" s="12" t="s">
        <v>163</v>
      </c>
      <c r="D15" s="12" t="s">
        <v>28</v>
      </c>
      <c r="E15" s="12">
        <v>1</v>
      </c>
      <c r="F15" s="12" t="s">
        <v>16</v>
      </c>
      <c r="G15" s="12" t="s">
        <v>164</v>
      </c>
      <c r="H15" s="12">
        <v>800</v>
      </c>
      <c r="I15" s="12" t="s">
        <v>210</v>
      </c>
      <c r="J15" s="16">
        <v>40004265</v>
      </c>
      <c r="K15" s="4"/>
    </row>
    <row r="16" spans="1:51" s="7" customFormat="1">
      <c r="A16" s="4" t="s">
        <v>415</v>
      </c>
      <c r="B16" s="24">
        <v>1</v>
      </c>
      <c r="C16" s="12" t="s">
        <v>163</v>
      </c>
      <c r="D16" s="12" t="s">
        <v>70</v>
      </c>
      <c r="E16" s="12">
        <v>1</v>
      </c>
      <c r="F16" s="12" t="s">
        <v>17</v>
      </c>
      <c r="G16" s="12" t="s">
        <v>165</v>
      </c>
      <c r="H16" s="12">
        <v>2400</v>
      </c>
      <c r="I16" s="12" t="s">
        <v>210</v>
      </c>
      <c r="J16" s="16">
        <v>40004265</v>
      </c>
    </row>
    <row r="17" spans="1:11">
      <c r="A17" s="4" t="s">
        <v>415</v>
      </c>
      <c r="B17" s="24">
        <v>1</v>
      </c>
      <c r="C17" s="12" t="s">
        <v>163</v>
      </c>
      <c r="D17" s="12" t="s">
        <v>156</v>
      </c>
      <c r="E17" s="12">
        <v>1</v>
      </c>
      <c r="F17" s="12" t="s">
        <v>4</v>
      </c>
      <c r="G17" s="12" t="s">
        <v>127</v>
      </c>
      <c r="H17" s="12">
        <v>8089</v>
      </c>
      <c r="I17" s="12" t="s">
        <v>213</v>
      </c>
      <c r="J17" s="16">
        <v>40003564</v>
      </c>
      <c r="K17" s="4"/>
    </row>
    <row r="18" spans="1:11">
      <c r="A18" s="4" t="s">
        <v>415</v>
      </c>
      <c r="B18" s="24">
        <v>1</v>
      </c>
      <c r="C18" s="12" t="s">
        <v>163</v>
      </c>
      <c r="D18" s="12" t="s">
        <v>140</v>
      </c>
      <c r="E18" s="12">
        <v>1</v>
      </c>
      <c r="F18" s="12" t="s">
        <v>208</v>
      </c>
      <c r="G18" s="12" t="s">
        <v>168</v>
      </c>
      <c r="H18" s="12">
        <v>16910</v>
      </c>
      <c r="I18" s="12" t="s">
        <v>210</v>
      </c>
      <c r="J18" s="16">
        <v>40004211</v>
      </c>
    </row>
    <row r="19" spans="1:11">
      <c r="A19" s="4" t="s">
        <v>415</v>
      </c>
      <c r="B19" s="24">
        <v>1</v>
      </c>
      <c r="C19" s="12" t="s">
        <v>163</v>
      </c>
      <c r="D19" s="12" t="s">
        <v>374</v>
      </c>
      <c r="E19" s="12">
        <v>1</v>
      </c>
      <c r="F19" s="12" t="s">
        <v>179</v>
      </c>
      <c r="G19" s="12" t="s">
        <v>38</v>
      </c>
      <c r="H19" s="12">
        <v>40</v>
      </c>
      <c r="I19" s="12" t="s">
        <v>210</v>
      </c>
      <c r="J19" s="16" t="s">
        <v>269</v>
      </c>
    </row>
    <row r="20" spans="1:11" ht="12" customHeight="1">
      <c r="A20" s="4" t="s">
        <v>415</v>
      </c>
      <c r="B20" s="24">
        <v>1</v>
      </c>
      <c r="C20" s="12" t="s">
        <v>163</v>
      </c>
      <c r="D20" s="11" t="s">
        <v>375</v>
      </c>
      <c r="E20" s="12">
        <v>1</v>
      </c>
      <c r="F20" s="12" t="s">
        <v>182</v>
      </c>
      <c r="G20" s="13" t="s">
        <v>42</v>
      </c>
      <c r="H20" s="12">
        <v>200</v>
      </c>
      <c r="I20" s="13" t="s">
        <v>210</v>
      </c>
      <c r="J20" s="14" t="s">
        <v>269</v>
      </c>
    </row>
    <row r="21" spans="1:11">
      <c r="A21" s="4" t="s">
        <v>415</v>
      </c>
      <c r="B21" s="24">
        <v>1</v>
      </c>
      <c r="C21" s="12" t="s">
        <v>163</v>
      </c>
      <c r="D21" s="11" t="s">
        <v>283</v>
      </c>
      <c r="E21" s="12">
        <v>1</v>
      </c>
      <c r="F21" s="13" t="s">
        <v>376</v>
      </c>
      <c r="G21" s="13" t="s">
        <v>458</v>
      </c>
      <c r="H21" s="12">
        <v>61</v>
      </c>
      <c r="I21" s="13" t="s">
        <v>210</v>
      </c>
      <c r="J21" s="17" t="s">
        <v>269</v>
      </c>
    </row>
    <row r="22" spans="1:11">
      <c r="A22" s="4" t="s">
        <v>415</v>
      </c>
      <c r="B22" s="24">
        <v>1</v>
      </c>
      <c r="C22" s="12" t="s">
        <v>163</v>
      </c>
      <c r="D22" s="11" t="s">
        <v>32</v>
      </c>
      <c r="E22" s="12">
        <v>1</v>
      </c>
      <c r="F22" s="13" t="s">
        <v>182</v>
      </c>
      <c r="G22" s="13" t="s">
        <v>42</v>
      </c>
      <c r="H22" s="12">
        <v>387</v>
      </c>
      <c r="I22" s="13" t="s">
        <v>210</v>
      </c>
      <c r="J22" s="14" t="s">
        <v>269</v>
      </c>
    </row>
    <row r="23" spans="1:11">
      <c r="A23" s="4" t="s">
        <v>415</v>
      </c>
      <c r="B23" s="24">
        <v>1</v>
      </c>
      <c r="C23" s="12" t="s">
        <v>163</v>
      </c>
      <c r="D23" s="11" t="s">
        <v>29</v>
      </c>
      <c r="E23" s="12">
        <v>1</v>
      </c>
      <c r="F23" s="12" t="s">
        <v>179</v>
      </c>
      <c r="G23" s="12" t="s">
        <v>38</v>
      </c>
      <c r="H23" s="12">
        <v>92</v>
      </c>
      <c r="I23" s="13" t="s">
        <v>210</v>
      </c>
      <c r="J23" s="14" t="s">
        <v>269</v>
      </c>
    </row>
    <row r="24" spans="1:11">
      <c r="A24" s="4" t="s">
        <v>415</v>
      </c>
      <c r="B24" s="24">
        <v>1</v>
      </c>
      <c r="C24" s="12" t="s">
        <v>163</v>
      </c>
      <c r="D24" s="11" t="s">
        <v>374</v>
      </c>
      <c r="E24" s="12">
        <v>1</v>
      </c>
      <c r="F24" s="12" t="s">
        <v>179</v>
      </c>
      <c r="G24" s="12" t="s">
        <v>38</v>
      </c>
      <c r="H24" s="12">
        <v>40</v>
      </c>
      <c r="I24" s="13" t="s">
        <v>210</v>
      </c>
      <c r="J24" s="14" t="s">
        <v>269</v>
      </c>
    </row>
    <row r="25" spans="1:11">
      <c r="A25" s="4" t="s">
        <v>415</v>
      </c>
      <c r="B25" s="24">
        <v>1</v>
      </c>
      <c r="C25" s="12" t="s">
        <v>163</v>
      </c>
      <c r="D25" s="11" t="s">
        <v>375</v>
      </c>
      <c r="E25" s="12">
        <v>1</v>
      </c>
      <c r="F25" s="12" t="s">
        <v>182</v>
      </c>
      <c r="G25" s="12" t="s">
        <v>182</v>
      </c>
      <c r="H25" s="12">
        <v>200</v>
      </c>
      <c r="I25" s="13" t="s">
        <v>210</v>
      </c>
      <c r="J25" s="14" t="s">
        <v>269</v>
      </c>
    </row>
    <row r="26" spans="1:11">
      <c r="A26" s="4" t="s">
        <v>415</v>
      </c>
      <c r="B26" s="24">
        <v>1</v>
      </c>
      <c r="C26" s="12" t="s">
        <v>163</v>
      </c>
      <c r="D26" s="11" t="s">
        <v>302</v>
      </c>
      <c r="E26" s="12">
        <v>1</v>
      </c>
      <c r="F26" s="12" t="s">
        <v>286</v>
      </c>
      <c r="G26" s="13" t="s">
        <v>285</v>
      </c>
      <c r="H26" s="12"/>
      <c r="I26" s="13" t="s">
        <v>210</v>
      </c>
      <c r="J26" s="14" t="s">
        <v>269</v>
      </c>
    </row>
    <row r="27" spans="1:11">
      <c r="A27" s="4" t="s">
        <v>415</v>
      </c>
      <c r="B27" s="24">
        <v>1</v>
      </c>
      <c r="C27" s="12" t="s">
        <v>163</v>
      </c>
      <c r="D27" s="11" t="s">
        <v>303</v>
      </c>
      <c r="E27" s="12">
        <v>1</v>
      </c>
      <c r="F27" s="12" t="s">
        <v>284</v>
      </c>
      <c r="G27" s="13" t="s">
        <v>470</v>
      </c>
      <c r="H27" s="12"/>
      <c r="I27" s="13" t="s">
        <v>210</v>
      </c>
      <c r="J27" s="14" t="s">
        <v>269</v>
      </c>
    </row>
    <row r="28" spans="1:11">
      <c r="A28" s="4" t="s">
        <v>415</v>
      </c>
      <c r="B28" s="24">
        <v>1</v>
      </c>
      <c r="C28" s="12" t="s">
        <v>163</v>
      </c>
      <c r="D28" s="11" t="s">
        <v>377</v>
      </c>
      <c r="E28" s="12">
        <v>1</v>
      </c>
      <c r="F28" s="12" t="s">
        <v>378</v>
      </c>
      <c r="G28" s="13" t="s">
        <v>471</v>
      </c>
      <c r="H28" s="12"/>
      <c r="I28" s="13" t="s">
        <v>210</v>
      </c>
      <c r="J28" s="14" t="s">
        <v>269</v>
      </c>
    </row>
    <row r="29" spans="1:11">
      <c r="A29" s="4" t="s">
        <v>415</v>
      </c>
      <c r="B29" s="24">
        <v>1</v>
      </c>
      <c r="C29" s="12" t="s">
        <v>163</v>
      </c>
      <c r="D29" s="11" t="s">
        <v>374</v>
      </c>
      <c r="E29" s="12">
        <v>1</v>
      </c>
      <c r="F29" s="12" t="s">
        <v>179</v>
      </c>
      <c r="G29" s="12" t="s">
        <v>38</v>
      </c>
      <c r="H29" s="12">
        <v>40</v>
      </c>
      <c r="I29" s="13" t="s">
        <v>210</v>
      </c>
      <c r="J29" s="14" t="s">
        <v>269</v>
      </c>
    </row>
    <row r="30" spans="1:11">
      <c r="A30" s="4" t="s">
        <v>415</v>
      </c>
      <c r="B30" s="24">
        <v>1</v>
      </c>
      <c r="C30" s="12" t="s">
        <v>163</v>
      </c>
      <c r="D30" s="11" t="s">
        <v>375</v>
      </c>
      <c r="E30" s="12">
        <v>1</v>
      </c>
      <c r="F30" s="12" t="s">
        <v>182</v>
      </c>
      <c r="G30" s="13" t="s">
        <v>42</v>
      </c>
      <c r="H30" s="12">
        <v>200</v>
      </c>
      <c r="I30" s="13" t="s">
        <v>210</v>
      </c>
      <c r="J30" s="14" t="s">
        <v>269</v>
      </c>
    </row>
    <row r="31" spans="1:11">
      <c r="A31" s="4" t="s">
        <v>415</v>
      </c>
      <c r="B31" s="24">
        <v>1</v>
      </c>
      <c r="C31" s="12" t="s">
        <v>163</v>
      </c>
      <c r="D31" s="11" t="s">
        <v>43</v>
      </c>
      <c r="E31" s="12">
        <v>1</v>
      </c>
      <c r="F31" s="13" t="s">
        <v>180</v>
      </c>
      <c r="G31" s="13" t="s">
        <v>39</v>
      </c>
      <c r="H31" s="12">
        <v>144</v>
      </c>
      <c r="I31" s="13" t="s">
        <v>210</v>
      </c>
      <c r="J31" s="14" t="s">
        <v>269</v>
      </c>
    </row>
    <row r="32" spans="1:11">
      <c r="A32" s="4" t="s">
        <v>415</v>
      </c>
      <c r="B32" s="24">
        <v>1</v>
      </c>
      <c r="C32" s="12" t="s">
        <v>163</v>
      </c>
      <c r="D32" s="11" t="s">
        <v>30</v>
      </c>
      <c r="E32" s="12">
        <v>1</v>
      </c>
      <c r="F32" s="12" t="s">
        <v>180</v>
      </c>
      <c r="G32" s="12" t="s">
        <v>39</v>
      </c>
      <c r="H32" s="12"/>
      <c r="I32" s="13" t="s">
        <v>210</v>
      </c>
      <c r="J32" s="17" t="s">
        <v>269</v>
      </c>
    </row>
    <row r="33" spans="1:17">
      <c r="A33" s="4" t="s">
        <v>415</v>
      </c>
      <c r="B33" s="24">
        <v>1</v>
      </c>
      <c r="C33" s="12" t="s">
        <v>163</v>
      </c>
      <c r="D33" s="11" t="s">
        <v>386</v>
      </c>
      <c r="E33" s="12">
        <v>1</v>
      </c>
      <c r="F33" s="12" t="s">
        <v>180</v>
      </c>
      <c r="G33" s="12" t="s">
        <v>39</v>
      </c>
      <c r="H33" s="12"/>
      <c r="I33" s="13" t="s">
        <v>210</v>
      </c>
      <c r="J33" s="17" t="s">
        <v>269</v>
      </c>
      <c r="K33" s="4"/>
      <c r="L33" s="4"/>
      <c r="M33" s="4"/>
      <c r="N33" s="4"/>
      <c r="O33" s="4"/>
    </row>
    <row r="34" spans="1:17">
      <c r="A34" s="4" t="s">
        <v>415</v>
      </c>
      <c r="B34" s="24">
        <v>1</v>
      </c>
      <c r="C34" s="12" t="s">
        <v>163</v>
      </c>
      <c r="D34" s="12" t="s">
        <v>52</v>
      </c>
      <c r="E34" s="12">
        <v>1</v>
      </c>
      <c r="F34" s="12" t="s">
        <v>187</v>
      </c>
      <c r="G34" s="12" t="s">
        <v>61</v>
      </c>
      <c r="H34" s="12">
        <v>8300</v>
      </c>
      <c r="I34" s="12" t="s">
        <v>221</v>
      </c>
      <c r="J34" s="16">
        <v>40004517</v>
      </c>
      <c r="K34" s="4"/>
      <c r="L34" s="4"/>
      <c r="M34" s="4"/>
      <c r="N34" s="4"/>
      <c r="O34" s="4"/>
    </row>
    <row r="35" spans="1:17">
      <c r="A35" s="4" t="s">
        <v>415</v>
      </c>
      <c r="B35" s="24">
        <v>1</v>
      </c>
      <c r="C35" s="12" t="s">
        <v>163</v>
      </c>
      <c r="D35" s="12" t="s">
        <v>59</v>
      </c>
      <c r="E35" s="12">
        <v>1</v>
      </c>
      <c r="F35" s="12" t="s">
        <v>186</v>
      </c>
      <c r="G35" s="12" t="s">
        <v>60</v>
      </c>
      <c r="H35" s="12">
        <v>49980</v>
      </c>
      <c r="I35" s="12" t="s">
        <v>220</v>
      </c>
      <c r="J35" s="16" t="s">
        <v>531</v>
      </c>
      <c r="K35" s="53"/>
      <c r="L35" s="53"/>
      <c r="M35" s="54"/>
      <c r="N35" s="55"/>
      <c r="O35" s="56"/>
    </row>
    <row r="36" spans="1:17">
      <c r="A36" s="4" t="s">
        <v>415</v>
      </c>
      <c r="B36" s="24">
        <v>1</v>
      </c>
      <c r="C36" s="12" t="s">
        <v>163</v>
      </c>
      <c r="D36" s="12" t="s">
        <v>56</v>
      </c>
      <c r="E36" s="12">
        <v>1</v>
      </c>
      <c r="F36" s="12" t="s">
        <v>189</v>
      </c>
      <c r="G36" s="12" t="s">
        <v>63</v>
      </c>
      <c r="H36" s="12">
        <v>3730</v>
      </c>
      <c r="I36" s="12" t="s">
        <v>220</v>
      </c>
      <c r="J36" s="16" t="s">
        <v>531</v>
      </c>
      <c r="K36" s="53"/>
      <c r="L36" s="53"/>
      <c r="M36" s="54"/>
      <c r="N36" s="55"/>
      <c r="O36" s="56"/>
    </row>
    <row r="37" spans="1:17">
      <c r="A37" s="4" t="s">
        <v>415</v>
      </c>
      <c r="B37" s="24">
        <v>1</v>
      </c>
      <c r="C37" s="12" t="s">
        <v>163</v>
      </c>
      <c r="D37" s="12" t="s">
        <v>53</v>
      </c>
      <c r="E37" s="12">
        <v>1</v>
      </c>
      <c r="F37" s="12" t="s">
        <v>188</v>
      </c>
      <c r="G37" s="12" t="s">
        <v>62</v>
      </c>
      <c r="H37" s="12">
        <v>7225</v>
      </c>
      <c r="I37" s="12" t="s">
        <v>221</v>
      </c>
      <c r="J37" s="16">
        <v>40004517</v>
      </c>
      <c r="K37" s="4"/>
      <c r="L37" s="4"/>
      <c r="M37" s="4"/>
      <c r="N37" s="4"/>
      <c r="O37" s="4"/>
    </row>
    <row r="38" spans="1:17" s="4" customFormat="1">
      <c r="A38" s="4" t="s">
        <v>415</v>
      </c>
      <c r="B38" s="1">
        <v>1</v>
      </c>
      <c r="C38" s="12" t="s">
        <v>163</v>
      </c>
      <c r="D38" s="12" t="s">
        <v>26</v>
      </c>
      <c r="E38" s="12">
        <v>1</v>
      </c>
      <c r="F38" s="12" t="s">
        <v>178</v>
      </c>
      <c r="G38" s="12" t="s">
        <v>37</v>
      </c>
      <c r="H38" s="12">
        <v>2808</v>
      </c>
      <c r="I38" s="12" t="s">
        <v>216</v>
      </c>
      <c r="J38" s="16"/>
    </row>
    <row r="39" spans="1:17" s="4" customFormat="1">
      <c r="A39" s="4" t="s">
        <v>415</v>
      </c>
      <c r="B39" s="1">
        <v>1</v>
      </c>
      <c r="C39" s="12" t="s">
        <v>163</v>
      </c>
      <c r="D39" s="12" t="s">
        <v>40</v>
      </c>
      <c r="E39" s="12">
        <v>1</v>
      </c>
      <c r="F39" s="12" t="s">
        <v>181</v>
      </c>
      <c r="G39" s="12" t="s">
        <v>41</v>
      </c>
      <c r="H39" s="12">
        <v>5033</v>
      </c>
      <c r="I39" s="12" t="s">
        <v>216</v>
      </c>
      <c r="J39" s="16"/>
    </row>
    <row r="40" spans="1:17" s="4" customFormat="1">
      <c r="B40" s="1"/>
      <c r="C40" s="1"/>
      <c r="D40" s="1"/>
      <c r="E40" s="1"/>
      <c r="F40" s="1"/>
      <c r="G40" s="1"/>
      <c r="H40" s="1"/>
      <c r="I40" s="1"/>
      <c r="J40" s="69"/>
    </row>
    <row r="41" spans="1:17">
      <c r="C41" s="4"/>
      <c r="D41" s="57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</sheetData>
  <autoFilter ref="A2:J40"/>
  <pageMargins left="0.55118110236220474" right="0.55118110236220474" top="0.51181102362204722" bottom="0.59055118110236227" header="0" footer="0"/>
  <pageSetup paperSize="9" scale="70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R39"/>
  <sheetViews>
    <sheetView zoomScale="80" workbookViewId="0">
      <selection activeCell="A40" sqref="A40:XFD63"/>
    </sheetView>
  </sheetViews>
  <sheetFormatPr baseColWidth="10" defaultColWidth="9.140625" defaultRowHeight="12.75"/>
  <cols>
    <col min="1" max="1" width="34.7109375" style="22" bestFit="1" customWidth="1"/>
    <col min="2" max="2" width="7" style="22" bestFit="1" customWidth="1"/>
    <col min="3" max="3" width="18.7109375" style="22" customWidth="1"/>
    <col min="4" max="4" width="6.7109375" style="23" customWidth="1"/>
    <col min="5" max="5" width="5.7109375" style="22" customWidth="1"/>
    <col min="6" max="6" width="45.7109375" style="22" customWidth="1"/>
    <col min="7" max="7" width="34" style="22" customWidth="1"/>
    <col min="8" max="8" width="7.42578125" style="22" bestFit="1" customWidth="1"/>
    <col min="9" max="9" width="13.5703125" style="22" customWidth="1"/>
    <col min="10" max="10" width="13.5703125" style="22" bestFit="1" customWidth="1"/>
    <col min="11" max="16384" width="9.140625" style="22"/>
  </cols>
  <sheetData>
    <row r="1" spans="1:252">
      <c r="A1" s="26"/>
      <c r="B1" s="27"/>
      <c r="C1" s="28"/>
      <c r="D1" s="29"/>
      <c r="E1" s="27"/>
      <c r="F1" s="27"/>
      <c r="G1" s="27"/>
      <c r="H1" s="30"/>
      <c r="I1" s="30"/>
      <c r="J1" s="30"/>
    </row>
    <row r="2" spans="1:252" s="7" customFormat="1" ht="13.5" thickBot="1">
      <c r="A2" s="33" t="s">
        <v>248</v>
      </c>
      <c r="B2" s="34" t="s">
        <v>249</v>
      </c>
      <c r="C2" s="35" t="s">
        <v>21</v>
      </c>
      <c r="D2" s="36" t="s">
        <v>22</v>
      </c>
      <c r="E2" s="34" t="s">
        <v>196</v>
      </c>
      <c r="F2" s="35" t="s">
        <v>197</v>
      </c>
      <c r="G2" s="35" t="s">
        <v>192</v>
      </c>
      <c r="H2" s="34" t="s">
        <v>195</v>
      </c>
      <c r="I2" s="37" t="s">
        <v>194</v>
      </c>
      <c r="J2" s="37" t="s">
        <v>222</v>
      </c>
    </row>
    <row r="3" spans="1:252" s="7" customFormat="1">
      <c r="A3" s="7" t="s">
        <v>419</v>
      </c>
      <c r="B3" s="43"/>
      <c r="C3" s="42"/>
      <c r="D3" s="44"/>
      <c r="E3" s="43"/>
      <c r="F3" s="42"/>
      <c r="G3" s="42"/>
      <c r="H3" s="43"/>
      <c r="I3" s="45"/>
      <c r="J3" s="45"/>
    </row>
    <row r="4" spans="1:252" s="7" customFormat="1">
      <c r="A4" s="7" t="s">
        <v>418</v>
      </c>
      <c r="B4" s="43"/>
      <c r="C4" s="42"/>
      <c r="D4" s="44"/>
      <c r="E4" s="43"/>
      <c r="F4" s="42"/>
      <c r="G4" s="42"/>
      <c r="H4" s="43"/>
      <c r="I4" s="45"/>
      <c r="J4" s="45"/>
    </row>
    <row r="5" spans="1:252">
      <c r="A5" s="22" t="s">
        <v>414</v>
      </c>
      <c r="B5" s="24">
        <v>1</v>
      </c>
      <c r="C5" s="12" t="s">
        <v>34</v>
      </c>
      <c r="D5" s="11" t="s">
        <v>32</v>
      </c>
      <c r="E5" s="12">
        <v>1</v>
      </c>
      <c r="F5" s="12" t="s">
        <v>182</v>
      </c>
      <c r="G5" s="12" t="s">
        <v>42</v>
      </c>
      <c r="H5" s="12">
        <v>520</v>
      </c>
      <c r="I5" s="13" t="s">
        <v>210</v>
      </c>
      <c r="J5" s="14" t="s">
        <v>269</v>
      </c>
    </row>
    <row r="6" spans="1:252">
      <c r="A6" s="22" t="s">
        <v>414</v>
      </c>
      <c r="B6" s="24">
        <v>1</v>
      </c>
      <c r="C6" s="12" t="s">
        <v>34</v>
      </c>
      <c r="D6" s="11" t="s">
        <v>29</v>
      </c>
      <c r="E6" s="12">
        <v>1</v>
      </c>
      <c r="F6" s="12" t="s">
        <v>179</v>
      </c>
      <c r="G6" s="12" t="s">
        <v>38</v>
      </c>
      <c r="H6" s="12">
        <v>200</v>
      </c>
      <c r="I6" s="13" t="s">
        <v>210</v>
      </c>
      <c r="J6" s="14" t="s">
        <v>269</v>
      </c>
    </row>
    <row r="7" spans="1:252">
      <c r="A7" s="22" t="s">
        <v>414</v>
      </c>
      <c r="B7" s="24">
        <v>1</v>
      </c>
      <c r="C7" s="12" t="s">
        <v>34</v>
      </c>
      <c r="D7" s="11" t="s">
        <v>302</v>
      </c>
      <c r="E7" s="12">
        <v>1</v>
      </c>
      <c r="F7" s="13" t="s">
        <v>286</v>
      </c>
      <c r="G7" s="13" t="s">
        <v>285</v>
      </c>
      <c r="H7" s="12"/>
      <c r="I7" s="13" t="s">
        <v>210</v>
      </c>
      <c r="J7" s="14" t="s">
        <v>269</v>
      </c>
    </row>
    <row r="8" spans="1:252">
      <c r="A8" s="22" t="s">
        <v>414</v>
      </c>
      <c r="B8" s="24">
        <v>1</v>
      </c>
      <c r="C8" s="12" t="s">
        <v>34</v>
      </c>
      <c r="D8" s="11" t="s">
        <v>303</v>
      </c>
      <c r="E8" s="12">
        <v>1</v>
      </c>
      <c r="F8" s="13" t="s">
        <v>284</v>
      </c>
      <c r="G8" s="13" t="s">
        <v>470</v>
      </c>
      <c r="H8" s="12"/>
      <c r="I8" s="13" t="s">
        <v>210</v>
      </c>
      <c r="J8" s="14" t="s">
        <v>269</v>
      </c>
    </row>
    <row r="9" spans="1:252">
      <c r="A9" s="22" t="s">
        <v>414</v>
      </c>
      <c r="B9" s="24">
        <v>1</v>
      </c>
      <c r="C9" s="12" t="s">
        <v>34</v>
      </c>
      <c r="D9" s="11" t="s">
        <v>377</v>
      </c>
      <c r="E9" s="12">
        <v>1</v>
      </c>
      <c r="F9" s="13" t="s">
        <v>378</v>
      </c>
      <c r="G9" s="13" t="s">
        <v>471</v>
      </c>
      <c r="H9" s="12"/>
      <c r="I9" s="13" t="s">
        <v>210</v>
      </c>
      <c r="J9" s="14" t="s">
        <v>269</v>
      </c>
    </row>
    <row r="10" spans="1:252">
      <c r="A10" s="22" t="s">
        <v>414</v>
      </c>
      <c r="B10" s="24">
        <v>1</v>
      </c>
      <c r="C10" s="12" t="s">
        <v>34</v>
      </c>
      <c r="D10" s="11" t="s">
        <v>30</v>
      </c>
      <c r="E10" s="12">
        <v>1</v>
      </c>
      <c r="F10" s="12" t="s">
        <v>180</v>
      </c>
      <c r="G10" s="12" t="s">
        <v>39</v>
      </c>
      <c r="H10" s="12">
        <v>31</v>
      </c>
      <c r="I10" s="13" t="s">
        <v>210</v>
      </c>
      <c r="J10" s="14" t="s">
        <v>269</v>
      </c>
    </row>
    <row r="11" spans="1:252">
      <c r="A11" s="22" t="s">
        <v>414</v>
      </c>
      <c r="B11" s="24">
        <v>1</v>
      </c>
      <c r="C11" s="12" t="s">
        <v>34</v>
      </c>
      <c r="D11" s="11" t="s">
        <v>43</v>
      </c>
      <c r="E11" s="12">
        <v>1</v>
      </c>
      <c r="F11" s="12" t="s">
        <v>180</v>
      </c>
      <c r="G11" s="12" t="s">
        <v>39</v>
      </c>
      <c r="H11" s="12">
        <v>67</v>
      </c>
      <c r="I11" s="13" t="s">
        <v>210</v>
      </c>
      <c r="J11" s="14" t="s">
        <v>269</v>
      </c>
    </row>
    <row r="12" spans="1:252">
      <c r="A12" s="22" t="s">
        <v>414</v>
      </c>
      <c r="B12" s="24">
        <v>1</v>
      </c>
      <c r="C12" s="12" t="s">
        <v>34</v>
      </c>
      <c r="D12" s="11" t="s">
        <v>386</v>
      </c>
      <c r="E12" s="12">
        <v>1</v>
      </c>
      <c r="F12" s="13" t="s">
        <v>180</v>
      </c>
      <c r="G12" s="13" t="s">
        <v>39</v>
      </c>
      <c r="H12" s="12"/>
      <c r="I12" s="13" t="s">
        <v>210</v>
      </c>
      <c r="J12" s="14" t="s">
        <v>269</v>
      </c>
    </row>
    <row r="13" spans="1:252">
      <c r="A13" s="22" t="s">
        <v>414</v>
      </c>
      <c r="B13" s="24">
        <v>1</v>
      </c>
      <c r="C13" s="12" t="s">
        <v>23</v>
      </c>
      <c r="D13" s="11" t="s">
        <v>293</v>
      </c>
      <c r="E13" s="12">
        <v>1</v>
      </c>
      <c r="F13" s="13" t="s">
        <v>294</v>
      </c>
      <c r="G13" s="12"/>
      <c r="H13" s="12">
        <v>1</v>
      </c>
      <c r="I13" s="13" t="s">
        <v>210</v>
      </c>
      <c r="J13" s="14" t="s">
        <v>269</v>
      </c>
    </row>
    <row r="14" spans="1:252" s="4" customFormat="1">
      <c r="A14" s="4" t="s">
        <v>414</v>
      </c>
      <c r="B14" s="4">
        <v>1</v>
      </c>
      <c r="C14" s="12" t="s">
        <v>34</v>
      </c>
      <c r="D14" s="11" t="s">
        <v>59</v>
      </c>
      <c r="E14" s="12">
        <v>1</v>
      </c>
      <c r="F14" s="12" t="s">
        <v>186</v>
      </c>
      <c r="G14" s="12" t="s">
        <v>60</v>
      </c>
      <c r="H14" s="12">
        <v>116000</v>
      </c>
      <c r="I14" s="13" t="s">
        <v>220</v>
      </c>
      <c r="J14" s="12"/>
    </row>
    <row r="15" spans="1:252" s="4" customFormat="1">
      <c r="A15" s="4" t="s">
        <v>414</v>
      </c>
      <c r="B15" s="4">
        <v>1</v>
      </c>
      <c r="C15" s="12" t="s">
        <v>34</v>
      </c>
      <c r="D15" s="11" t="s">
        <v>174</v>
      </c>
      <c r="E15" s="12">
        <v>1</v>
      </c>
      <c r="F15" s="12" t="s">
        <v>17</v>
      </c>
      <c r="G15" s="12" t="s">
        <v>165</v>
      </c>
      <c r="H15" s="12">
        <v>3204</v>
      </c>
      <c r="I15" s="13" t="s">
        <v>210</v>
      </c>
      <c r="J15" s="76"/>
    </row>
    <row r="16" spans="1:252">
      <c r="A16" s="4" t="s">
        <v>414</v>
      </c>
      <c r="B16" s="4">
        <v>1</v>
      </c>
      <c r="C16" s="12" t="s">
        <v>34</v>
      </c>
      <c r="D16" s="11" t="s">
        <v>175</v>
      </c>
      <c r="E16" s="12">
        <v>1</v>
      </c>
      <c r="F16" s="12" t="s">
        <v>16</v>
      </c>
      <c r="G16" s="12" t="s">
        <v>164</v>
      </c>
      <c r="H16" s="12">
        <v>1104</v>
      </c>
      <c r="I16" s="13" t="s">
        <v>210</v>
      </c>
      <c r="J16" s="76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</row>
    <row r="17" spans="1:51">
      <c r="A17" s="22" t="s">
        <v>414</v>
      </c>
      <c r="B17" s="24">
        <v>1</v>
      </c>
      <c r="C17" s="12" t="s">
        <v>34</v>
      </c>
      <c r="D17" s="11" t="s">
        <v>26</v>
      </c>
      <c r="E17" s="12">
        <v>1</v>
      </c>
      <c r="F17" s="12" t="s">
        <v>178</v>
      </c>
      <c r="G17" s="12" t="s">
        <v>37</v>
      </c>
      <c r="H17" s="12">
        <v>5428</v>
      </c>
      <c r="I17" s="13" t="s">
        <v>215</v>
      </c>
      <c r="J17" s="16">
        <v>40004331</v>
      </c>
    </row>
    <row r="18" spans="1:51">
      <c r="A18" s="22" t="s">
        <v>414</v>
      </c>
      <c r="B18" s="24">
        <v>1</v>
      </c>
      <c r="C18" s="12" t="s">
        <v>34</v>
      </c>
      <c r="D18" s="11" t="s">
        <v>26</v>
      </c>
      <c r="E18" s="12">
        <v>2</v>
      </c>
      <c r="F18" s="12" t="s">
        <v>265</v>
      </c>
      <c r="G18" s="13" t="s">
        <v>459</v>
      </c>
      <c r="H18" s="12"/>
      <c r="I18" s="13" t="s">
        <v>215</v>
      </c>
      <c r="J18" s="16">
        <v>40004345</v>
      </c>
    </row>
    <row r="19" spans="1:51">
      <c r="A19" s="22" t="s">
        <v>414</v>
      </c>
      <c r="B19" s="24">
        <v>1</v>
      </c>
      <c r="C19" s="12" t="s">
        <v>34</v>
      </c>
      <c r="D19" s="11" t="s">
        <v>26</v>
      </c>
      <c r="E19" s="12">
        <v>1</v>
      </c>
      <c r="F19" s="12" t="s">
        <v>266</v>
      </c>
      <c r="G19" s="13" t="s">
        <v>459</v>
      </c>
      <c r="H19" s="12"/>
      <c r="I19" s="13" t="s">
        <v>215</v>
      </c>
      <c r="J19" s="16">
        <v>40004345</v>
      </c>
    </row>
    <row r="20" spans="1:51">
      <c r="A20" s="22" t="s">
        <v>414</v>
      </c>
      <c r="B20" s="24">
        <v>1</v>
      </c>
      <c r="C20" s="12" t="s">
        <v>34</v>
      </c>
      <c r="D20" s="11" t="s">
        <v>40</v>
      </c>
      <c r="E20" s="12">
        <v>1</v>
      </c>
      <c r="F20" s="12" t="s">
        <v>181</v>
      </c>
      <c r="G20" s="12" t="s">
        <v>41</v>
      </c>
      <c r="H20" s="12">
        <v>10443</v>
      </c>
      <c r="I20" s="13" t="s">
        <v>215</v>
      </c>
      <c r="J20" s="16">
        <v>40004331</v>
      </c>
    </row>
    <row r="21" spans="1:51">
      <c r="A21" s="22" t="s">
        <v>414</v>
      </c>
      <c r="B21" s="24">
        <v>1</v>
      </c>
      <c r="C21" s="12" t="s">
        <v>34</v>
      </c>
      <c r="D21" s="11" t="s">
        <v>40</v>
      </c>
      <c r="E21" s="12">
        <v>2</v>
      </c>
      <c r="F21" s="12" t="s">
        <v>265</v>
      </c>
      <c r="G21" s="13" t="s">
        <v>459</v>
      </c>
      <c r="H21" s="12"/>
      <c r="I21" s="13" t="s">
        <v>215</v>
      </c>
      <c r="J21" s="16">
        <v>40004345</v>
      </c>
    </row>
    <row r="22" spans="1:51">
      <c r="A22" s="22" t="s">
        <v>414</v>
      </c>
      <c r="B22" s="24">
        <v>1</v>
      </c>
      <c r="C22" s="12" t="s">
        <v>34</v>
      </c>
      <c r="D22" s="11" t="s">
        <v>40</v>
      </c>
      <c r="E22" s="12">
        <v>1</v>
      </c>
      <c r="F22" s="12" t="s">
        <v>266</v>
      </c>
      <c r="G22" s="13" t="s">
        <v>459</v>
      </c>
      <c r="H22" s="12"/>
      <c r="I22" s="13" t="s">
        <v>215</v>
      </c>
      <c r="J22" s="16">
        <v>40004345</v>
      </c>
    </row>
    <row r="23" spans="1:51" s="4" customFormat="1">
      <c r="A23" s="22" t="s">
        <v>414</v>
      </c>
      <c r="B23" s="24">
        <v>1</v>
      </c>
      <c r="C23" s="12" t="s">
        <v>34</v>
      </c>
      <c r="D23" s="11" t="s">
        <v>40</v>
      </c>
      <c r="E23" s="12">
        <v>1</v>
      </c>
      <c r="F23" s="12" t="s">
        <v>265</v>
      </c>
      <c r="G23" s="13" t="s">
        <v>459</v>
      </c>
      <c r="H23" s="12"/>
      <c r="I23" s="13" t="s">
        <v>215</v>
      </c>
      <c r="J23" s="16">
        <v>40004345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</row>
    <row r="24" spans="1:51" s="4" customFormat="1">
      <c r="A24" s="22" t="s">
        <v>414</v>
      </c>
      <c r="B24" s="24">
        <v>1</v>
      </c>
      <c r="C24" s="12" t="s">
        <v>34</v>
      </c>
      <c r="D24" s="11" t="s">
        <v>24</v>
      </c>
      <c r="E24" s="12">
        <v>1</v>
      </c>
      <c r="F24" s="12" t="s">
        <v>177</v>
      </c>
      <c r="G24" s="12" t="s">
        <v>35</v>
      </c>
      <c r="H24" s="12">
        <v>89900</v>
      </c>
      <c r="I24" s="13" t="s">
        <v>209</v>
      </c>
      <c r="J24" s="14">
        <v>40003928</v>
      </c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</row>
    <row r="25" spans="1:51" s="4" customFormat="1">
      <c r="A25" s="22" t="s">
        <v>414</v>
      </c>
      <c r="B25" s="24">
        <v>1</v>
      </c>
      <c r="C25" s="12" t="s">
        <v>34</v>
      </c>
      <c r="D25" s="11" t="s">
        <v>172</v>
      </c>
      <c r="E25" s="12">
        <v>1</v>
      </c>
      <c r="F25" s="12" t="s">
        <v>20</v>
      </c>
      <c r="G25" s="12" t="s">
        <v>168</v>
      </c>
      <c r="H25" s="12">
        <v>27000</v>
      </c>
      <c r="I25" s="13" t="s">
        <v>210</v>
      </c>
      <c r="J25" s="16">
        <v>40004210</v>
      </c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</row>
    <row r="26" spans="1:51" s="4" customFormat="1">
      <c r="A26" s="22" t="s">
        <v>414</v>
      </c>
      <c r="B26" s="24">
        <v>1</v>
      </c>
      <c r="C26" s="12" t="s">
        <v>34</v>
      </c>
      <c r="D26" s="12" t="s">
        <v>24</v>
      </c>
      <c r="E26" s="12">
        <v>1</v>
      </c>
      <c r="F26" s="12" t="s">
        <v>177</v>
      </c>
      <c r="G26" s="12" t="s">
        <v>35</v>
      </c>
      <c r="H26" s="12">
        <v>89900</v>
      </c>
      <c r="I26" s="12" t="s">
        <v>209</v>
      </c>
      <c r="J26" s="16">
        <v>40003928</v>
      </c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</row>
    <row r="27" spans="1:51" s="4" customFormat="1">
      <c r="A27" s="22" t="s">
        <v>414</v>
      </c>
      <c r="B27" s="24">
        <v>1</v>
      </c>
      <c r="C27" s="12" t="s">
        <v>34</v>
      </c>
      <c r="D27" s="12" t="s">
        <v>45</v>
      </c>
      <c r="E27" s="12">
        <v>1</v>
      </c>
      <c r="F27" s="12" t="s">
        <v>198</v>
      </c>
      <c r="G27" s="12" t="s">
        <v>46</v>
      </c>
      <c r="H27" s="12">
        <v>4932</v>
      </c>
      <c r="I27" s="12" t="s">
        <v>210</v>
      </c>
      <c r="J27" s="16" t="s">
        <v>269</v>
      </c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</row>
    <row r="28" spans="1:51" s="4" customFormat="1">
      <c r="A28" s="22" t="s">
        <v>414</v>
      </c>
      <c r="B28" s="24">
        <v>1</v>
      </c>
      <c r="C28" s="12" t="s">
        <v>34</v>
      </c>
      <c r="D28" s="12" t="s">
        <v>47</v>
      </c>
      <c r="E28" s="12">
        <v>1</v>
      </c>
      <c r="F28" s="12" t="s">
        <v>184</v>
      </c>
      <c r="G28" s="12" t="s">
        <v>48</v>
      </c>
      <c r="H28" s="12">
        <v>202</v>
      </c>
      <c r="I28" s="12" t="s">
        <v>210</v>
      </c>
      <c r="J28" s="16" t="s">
        <v>269</v>
      </c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</row>
    <row r="29" spans="1:51">
      <c r="A29" s="22" t="s">
        <v>414</v>
      </c>
      <c r="B29" s="24">
        <v>1</v>
      </c>
      <c r="C29" s="12" t="s">
        <v>23</v>
      </c>
      <c r="D29" s="19" t="s">
        <v>33</v>
      </c>
      <c r="E29" s="12">
        <v>1</v>
      </c>
      <c r="F29" s="13" t="s">
        <v>286</v>
      </c>
      <c r="G29" s="12"/>
      <c r="H29" s="12">
        <v>1</v>
      </c>
      <c r="I29" s="13" t="s">
        <v>210</v>
      </c>
      <c r="J29" s="14" t="s">
        <v>269</v>
      </c>
    </row>
    <row r="30" spans="1:51">
      <c r="A30" s="22" t="s">
        <v>414</v>
      </c>
      <c r="B30" s="24">
        <v>1</v>
      </c>
      <c r="C30" s="12" t="s">
        <v>23</v>
      </c>
      <c r="D30" s="12" t="s">
        <v>283</v>
      </c>
      <c r="E30" s="12">
        <v>1</v>
      </c>
      <c r="F30" s="12" t="s">
        <v>284</v>
      </c>
      <c r="G30" s="12"/>
      <c r="H30" s="12">
        <v>1</v>
      </c>
      <c r="I30" s="12" t="s">
        <v>210</v>
      </c>
      <c r="J30" s="12" t="s">
        <v>269</v>
      </c>
    </row>
    <row r="31" spans="1:51">
      <c r="A31" s="22" t="s">
        <v>414</v>
      </c>
      <c r="B31" s="24">
        <v>1</v>
      </c>
      <c r="C31" s="12" t="s">
        <v>23</v>
      </c>
      <c r="D31" s="12" t="s">
        <v>288</v>
      </c>
      <c r="E31" s="12">
        <v>1</v>
      </c>
      <c r="F31" s="12" t="s">
        <v>289</v>
      </c>
      <c r="G31" s="12"/>
      <c r="H31" s="12">
        <v>2</v>
      </c>
      <c r="I31" s="12" t="s">
        <v>210</v>
      </c>
      <c r="J31" s="12" t="s">
        <v>269</v>
      </c>
    </row>
    <row r="32" spans="1:51" s="4" customFormat="1" ht="12" customHeight="1">
      <c r="A32" s="22" t="s">
        <v>414</v>
      </c>
      <c r="B32" s="24">
        <v>1</v>
      </c>
      <c r="C32" s="12" t="s">
        <v>34</v>
      </c>
      <c r="D32" s="12" t="s">
        <v>173</v>
      </c>
      <c r="E32" s="12">
        <v>1</v>
      </c>
      <c r="F32" s="12" t="s">
        <v>4</v>
      </c>
      <c r="G32" s="12" t="s">
        <v>127</v>
      </c>
      <c r="H32" s="12">
        <v>22781</v>
      </c>
      <c r="I32" s="12" t="s">
        <v>217</v>
      </c>
      <c r="J32" s="12">
        <v>40003960</v>
      </c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</row>
    <row r="33" spans="1:51" s="4" customFormat="1" ht="12" customHeight="1">
      <c r="A33" s="22" t="s">
        <v>414</v>
      </c>
      <c r="B33" s="24">
        <v>1</v>
      </c>
      <c r="C33" s="12" t="s">
        <v>23</v>
      </c>
      <c r="D33" s="12" t="s">
        <v>141</v>
      </c>
      <c r="E33" s="12">
        <v>1</v>
      </c>
      <c r="F33" s="12" t="s">
        <v>193</v>
      </c>
      <c r="G33" s="12" t="s">
        <v>149</v>
      </c>
      <c r="H33" s="12">
        <v>2142</v>
      </c>
      <c r="I33" s="12" t="s">
        <v>210</v>
      </c>
      <c r="J33" s="12">
        <v>40004212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</row>
    <row r="34" spans="1:51" s="4" customFormat="1" ht="12" customHeight="1">
      <c r="A34" s="22" t="s">
        <v>414</v>
      </c>
      <c r="B34" s="24">
        <v>1</v>
      </c>
      <c r="C34" s="12" t="s">
        <v>23</v>
      </c>
      <c r="D34" s="12" t="s">
        <v>141</v>
      </c>
      <c r="E34" s="12">
        <v>1</v>
      </c>
      <c r="F34" s="12" t="s">
        <v>426</v>
      </c>
      <c r="G34" s="12"/>
      <c r="H34" s="12"/>
      <c r="I34" s="12" t="s">
        <v>210</v>
      </c>
      <c r="J34" s="12" t="s">
        <v>534</v>
      </c>
      <c r="K34" s="51"/>
      <c r="L34" s="51"/>
      <c r="M34" s="5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</row>
    <row r="35" spans="1:51">
      <c r="A35" s="22" t="s">
        <v>414</v>
      </c>
      <c r="B35" s="24">
        <v>1</v>
      </c>
      <c r="C35" s="12" t="s">
        <v>34</v>
      </c>
      <c r="D35" s="12" t="s">
        <v>53</v>
      </c>
      <c r="E35" s="12"/>
      <c r="F35" s="12" t="s">
        <v>428</v>
      </c>
      <c r="G35" s="12" t="s">
        <v>54</v>
      </c>
      <c r="H35" s="12">
        <v>4900</v>
      </c>
      <c r="I35" s="12" t="s">
        <v>220</v>
      </c>
      <c r="J35" s="12" t="s">
        <v>531</v>
      </c>
      <c r="K35" s="50"/>
      <c r="L35" s="50"/>
      <c r="M35" s="50"/>
    </row>
    <row r="36" spans="1:51">
      <c r="A36" s="22" t="s">
        <v>414</v>
      </c>
      <c r="B36" s="24">
        <v>1</v>
      </c>
      <c r="C36" s="12" t="s">
        <v>34</v>
      </c>
      <c r="D36" s="12" t="s">
        <v>53</v>
      </c>
      <c r="E36" s="12"/>
      <c r="F36" s="12" t="s">
        <v>429</v>
      </c>
      <c r="G36" s="12" t="s">
        <v>54</v>
      </c>
      <c r="H36" s="12">
        <v>5310</v>
      </c>
      <c r="I36" s="12" t="s">
        <v>220</v>
      </c>
      <c r="J36" s="12" t="s">
        <v>531</v>
      </c>
      <c r="K36" s="50"/>
      <c r="L36" s="50"/>
      <c r="M36" s="50"/>
    </row>
    <row r="37" spans="1:51">
      <c r="A37" s="22" t="s">
        <v>414</v>
      </c>
      <c r="B37" s="24">
        <v>1</v>
      </c>
      <c r="C37" s="12" t="s">
        <v>34</v>
      </c>
      <c r="D37" s="12" t="s">
        <v>56</v>
      </c>
      <c r="E37" s="12"/>
      <c r="F37" s="12" t="s">
        <v>185</v>
      </c>
      <c r="G37" s="12" t="s">
        <v>57</v>
      </c>
      <c r="H37" s="12">
        <v>5800</v>
      </c>
      <c r="I37" s="12" t="s">
        <v>220</v>
      </c>
      <c r="J37" s="12" t="s">
        <v>531</v>
      </c>
      <c r="K37" s="50"/>
      <c r="L37" s="50"/>
      <c r="M37" s="50"/>
    </row>
    <row r="38" spans="1:51">
      <c r="A38" s="22" t="s">
        <v>414</v>
      </c>
      <c r="B38" s="24">
        <v>1</v>
      </c>
      <c r="C38" s="12" t="s">
        <v>34</v>
      </c>
      <c r="D38" s="12" t="s">
        <v>70</v>
      </c>
      <c r="E38" s="12">
        <v>1</v>
      </c>
      <c r="F38" s="12" t="s">
        <v>17</v>
      </c>
      <c r="G38" s="12" t="s">
        <v>165</v>
      </c>
      <c r="H38" s="12">
        <v>3200</v>
      </c>
      <c r="I38" s="12" t="s">
        <v>210</v>
      </c>
      <c r="J38" s="12">
        <v>40004265</v>
      </c>
    </row>
    <row r="39" spans="1:51" s="4" customFormat="1">
      <c r="B39" s="1"/>
      <c r="C39" s="1"/>
      <c r="D39" s="47"/>
      <c r="E39" s="1"/>
      <c r="F39" s="1"/>
      <c r="G39" s="1"/>
      <c r="H39" s="1"/>
      <c r="I39" s="2"/>
      <c r="J39" s="70"/>
    </row>
  </sheetData>
  <autoFilter ref="A2:J39"/>
  <mergeCells count="1">
    <mergeCell ref="J15:J16"/>
  </mergeCells>
  <pageMargins left="0.55118110236220474" right="0.55118110236220474" top="0.51181102362204722" bottom="0.39370078740157483" header="0" footer="0"/>
  <pageSetup paperSize="9" scale="70" fitToHeight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71"/>
  <sheetViews>
    <sheetView zoomScale="80" workbookViewId="0">
      <selection activeCell="A72" sqref="A72:XFD92"/>
    </sheetView>
  </sheetViews>
  <sheetFormatPr baseColWidth="10" defaultColWidth="9.140625" defaultRowHeight="12.75"/>
  <cols>
    <col min="1" max="1" width="33.85546875" style="22" customWidth="1"/>
    <col min="2" max="2" width="7" style="22" bestFit="1" customWidth="1"/>
    <col min="3" max="3" width="18.7109375" style="22" customWidth="1"/>
    <col min="4" max="4" width="6.7109375" style="23" customWidth="1"/>
    <col min="5" max="5" width="5.28515625" style="22" customWidth="1"/>
    <col min="6" max="6" width="48.42578125" style="22" customWidth="1"/>
    <col min="7" max="7" width="30.7109375" style="22" customWidth="1"/>
    <col min="8" max="8" width="8.28515625" style="22" customWidth="1"/>
    <col min="9" max="9" width="13.28515625" style="22" customWidth="1"/>
    <col min="10" max="10" width="13.5703125" style="22" bestFit="1" customWidth="1"/>
    <col min="11" max="11" width="27" style="4" customWidth="1"/>
    <col min="12" max="12" width="10.85546875" style="4" bestFit="1" customWidth="1"/>
    <col min="13" max="13" width="37.28515625" style="4" bestFit="1" customWidth="1"/>
    <col min="14" max="16384" width="9.140625" style="22"/>
  </cols>
  <sheetData>
    <row r="1" spans="1:244">
      <c r="A1" s="26"/>
      <c r="B1" s="27"/>
      <c r="C1" s="28"/>
      <c r="D1" s="29"/>
      <c r="E1" s="27"/>
      <c r="F1" s="27"/>
      <c r="G1" s="27"/>
      <c r="H1" s="30"/>
      <c r="I1" s="30"/>
      <c r="J1" s="30"/>
      <c r="K1" s="27"/>
      <c r="L1" s="31" t="s">
        <v>250</v>
      </c>
      <c r="M1" s="32"/>
    </row>
    <row r="2" spans="1:244" s="7" customFormat="1" ht="13.5" thickBot="1">
      <c r="A2" s="33" t="s">
        <v>248</v>
      </c>
      <c r="B2" s="34" t="s">
        <v>249</v>
      </c>
      <c r="C2" s="35" t="s">
        <v>21</v>
      </c>
      <c r="D2" s="36" t="s">
        <v>22</v>
      </c>
      <c r="E2" s="34" t="s">
        <v>196</v>
      </c>
      <c r="F2" s="35" t="s">
        <v>197</v>
      </c>
      <c r="G2" s="35" t="s">
        <v>192</v>
      </c>
      <c r="H2" s="34" t="s">
        <v>195</v>
      </c>
      <c r="I2" s="37" t="s">
        <v>194</v>
      </c>
      <c r="J2" s="37" t="s">
        <v>222</v>
      </c>
      <c r="K2" s="38" t="s">
        <v>251</v>
      </c>
      <c r="L2" s="39" t="s">
        <v>252</v>
      </c>
      <c r="M2" s="40" t="s">
        <v>253</v>
      </c>
    </row>
    <row r="3" spans="1:244" s="7" customFormat="1" ht="15">
      <c r="A3" s="48" t="s">
        <v>412</v>
      </c>
      <c r="B3" s="43"/>
      <c r="C3" s="42"/>
      <c r="D3" s="44"/>
      <c r="E3" s="43"/>
      <c r="F3" s="42"/>
      <c r="G3" s="42"/>
      <c r="H3" s="43"/>
      <c r="I3" s="45"/>
      <c r="J3" s="45"/>
      <c r="K3" s="46"/>
    </row>
    <row r="4" spans="1:244" s="7" customFormat="1" ht="15">
      <c r="A4" s="48" t="s">
        <v>418</v>
      </c>
      <c r="B4" s="43"/>
      <c r="C4" s="42"/>
      <c r="D4" s="44"/>
      <c r="E4" s="43"/>
      <c r="F4" s="42"/>
      <c r="G4" s="42"/>
      <c r="H4" s="43"/>
      <c r="I4" s="45"/>
      <c r="J4" s="45"/>
      <c r="K4" s="46"/>
    </row>
    <row r="5" spans="1:244">
      <c r="A5" s="22" t="s">
        <v>412</v>
      </c>
      <c r="B5" s="24">
        <v>1</v>
      </c>
      <c r="C5" s="12" t="s">
        <v>86</v>
      </c>
      <c r="D5" s="65" t="s">
        <v>102</v>
      </c>
      <c r="E5" s="12">
        <v>2</v>
      </c>
      <c r="F5" s="12" t="s">
        <v>229</v>
      </c>
      <c r="G5" s="12" t="s">
        <v>103</v>
      </c>
      <c r="H5" s="12">
        <v>15804</v>
      </c>
      <c r="I5" s="13" t="s">
        <v>218</v>
      </c>
      <c r="J5" s="16">
        <v>40004141</v>
      </c>
      <c r="K5" s="4" t="s">
        <v>254</v>
      </c>
      <c r="L5" s="8">
        <v>39933</v>
      </c>
      <c r="M5" s="8" t="s">
        <v>255</v>
      </c>
    </row>
    <row r="6" spans="1:244">
      <c r="A6" s="22" t="s">
        <v>412</v>
      </c>
      <c r="B6" s="24">
        <v>1</v>
      </c>
      <c r="C6" s="12" t="s">
        <v>86</v>
      </c>
      <c r="D6" s="65" t="s">
        <v>114</v>
      </c>
      <c r="E6" s="12">
        <v>1</v>
      </c>
      <c r="F6" s="12" t="s">
        <v>237</v>
      </c>
      <c r="G6" s="12" t="s">
        <v>36</v>
      </c>
      <c r="H6" s="12">
        <v>346</v>
      </c>
      <c r="I6" s="13" t="s">
        <v>212</v>
      </c>
      <c r="J6" s="16">
        <v>40004414</v>
      </c>
      <c r="K6" s="4" t="s">
        <v>256</v>
      </c>
      <c r="L6" s="8">
        <v>39932</v>
      </c>
      <c r="M6" s="8" t="s">
        <v>257</v>
      </c>
    </row>
    <row r="7" spans="1:244">
      <c r="A7" s="22" t="s">
        <v>412</v>
      </c>
      <c r="B7" s="24">
        <v>1</v>
      </c>
      <c r="C7" s="12" t="s">
        <v>86</v>
      </c>
      <c r="D7" s="65" t="s">
        <v>116</v>
      </c>
      <c r="E7" s="12">
        <v>1</v>
      </c>
      <c r="F7" s="12" t="s">
        <v>238</v>
      </c>
      <c r="G7" s="12" t="s">
        <v>36</v>
      </c>
      <c r="H7" s="12">
        <v>386</v>
      </c>
      <c r="I7" s="13" t="s">
        <v>212</v>
      </c>
      <c r="J7" s="16">
        <v>40004414</v>
      </c>
      <c r="K7" s="4" t="s">
        <v>258</v>
      </c>
      <c r="L7" s="8">
        <v>39932</v>
      </c>
      <c r="M7" s="8" t="s">
        <v>257</v>
      </c>
    </row>
    <row r="8" spans="1:244">
      <c r="A8" s="22" t="s">
        <v>412</v>
      </c>
      <c r="B8" s="24">
        <v>1</v>
      </c>
      <c r="C8" s="12" t="s">
        <v>86</v>
      </c>
      <c r="D8" s="65" t="s">
        <v>118</v>
      </c>
      <c r="E8" s="12">
        <v>1</v>
      </c>
      <c r="F8" s="12" t="s">
        <v>239</v>
      </c>
      <c r="G8" s="12" t="s">
        <v>36</v>
      </c>
      <c r="H8" s="12">
        <v>346</v>
      </c>
      <c r="I8" s="13" t="s">
        <v>212</v>
      </c>
      <c r="J8" s="16">
        <v>40004414</v>
      </c>
      <c r="K8" s="8" t="s">
        <v>259</v>
      </c>
      <c r="L8" s="8">
        <v>39932</v>
      </c>
      <c r="M8" s="8" t="s">
        <v>257</v>
      </c>
    </row>
    <row r="9" spans="1:244">
      <c r="A9" s="22" t="s">
        <v>412</v>
      </c>
      <c r="B9" s="24">
        <v>1</v>
      </c>
      <c r="C9" s="12" t="s">
        <v>86</v>
      </c>
      <c r="D9" s="65">
        <v>6240</v>
      </c>
      <c r="E9" s="12">
        <v>1</v>
      </c>
      <c r="F9" s="13" t="s">
        <v>260</v>
      </c>
      <c r="G9" s="13" t="s">
        <v>466</v>
      </c>
      <c r="H9" s="12">
        <v>172</v>
      </c>
      <c r="I9" s="13" t="s">
        <v>212</v>
      </c>
      <c r="J9" s="16">
        <v>40004414</v>
      </c>
      <c r="K9" s="8" t="s">
        <v>258</v>
      </c>
      <c r="L9" s="8">
        <v>39932</v>
      </c>
      <c r="M9" s="8" t="s">
        <v>257</v>
      </c>
    </row>
    <row r="10" spans="1:244">
      <c r="A10" s="22" t="s">
        <v>412</v>
      </c>
      <c r="B10" s="24">
        <v>1</v>
      </c>
      <c r="C10" s="12" t="s">
        <v>86</v>
      </c>
      <c r="D10" s="65" t="s">
        <v>128</v>
      </c>
      <c r="E10" s="12">
        <v>1</v>
      </c>
      <c r="F10" s="12" t="s">
        <v>5</v>
      </c>
      <c r="G10" s="12" t="s">
        <v>129</v>
      </c>
      <c r="H10" s="12">
        <v>7931</v>
      </c>
      <c r="I10" s="13" t="s">
        <v>212</v>
      </c>
      <c r="J10" s="16">
        <v>40004227</v>
      </c>
      <c r="K10" s="8" t="s">
        <v>261</v>
      </c>
      <c r="L10" s="8">
        <v>39932</v>
      </c>
      <c r="M10" s="8" t="s">
        <v>257</v>
      </c>
    </row>
    <row r="11" spans="1:244">
      <c r="A11" s="22" t="s">
        <v>412</v>
      </c>
      <c r="B11" s="24">
        <v>1</v>
      </c>
      <c r="C11" s="20" t="s">
        <v>86</v>
      </c>
      <c r="D11" s="65" t="s">
        <v>262</v>
      </c>
      <c r="E11" s="20">
        <v>1</v>
      </c>
      <c r="F11" s="21" t="s">
        <v>263</v>
      </c>
      <c r="G11" s="21" t="s">
        <v>467</v>
      </c>
      <c r="H11" s="20">
        <v>530</v>
      </c>
      <c r="I11" s="21" t="s">
        <v>212</v>
      </c>
      <c r="J11" s="16">
        <v>40004443</v>
      </c>
      <c r="K11" s="8" t="s">
        <v>264</v>
      </c>
      <c r="L11" s="8">
        <v>39932</v>
      </c>
      <c r="M11" s="8" t="s">
        <v>257</v>
      </c>
    </row>
    <row r="12" spans="1:244" s="4" customFormat="1">
      <c r="A12" s="22" t="s">
        <v>412</v>
      </c>
      <c r="B12" s="24">
        <v>1</v>
      </c>
      <c r="C12" s="12" t="s">
        <v>86</v>
      </c>
      <c r="D12" s="65" t="s">
        <v>130</v>
      </c>
      <c r="E12" s="12">
        <v>1</v>
      </c>
      <c r="F12" s="12" t="s">
        <v>6</v>
      </c>
      <c r="G12" s="12" t="s">
        <v>131</v>
      </c>
      <c r="H12" s="12">
        <v>3290</v>
      </c>
      <c r="I12" s="13" t="s">
        <v>212</v>
      </c>
      <c r="J12" s="16">
        <v>40004332</v>
      </c>
      <c r="K12" s="8" t="s">
        <v>267</v>
      </c>
      <c r="L12" s="8">
        <v>39948</v>
      </c>
      <c r="M12" s="8" t="s">
        <v>268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</row>
    <row r="13" spans="1:244" s="4" customFormat="1">
      <c r="A13" s="22" t="s">
        <v>412</v>
      </c>
      <c r="B13" s="24">
        <v>1</v>
      </c>
      <c r="C13" s="12" t="s">
        <v>86</v>
      </c>
      <c r="D13" s="65" t="s">
        <v>123</v>
      </c>
      <c r="E13" s="12">
        <v>1</v>
      </c>
      <c r="F13" s="12" t="s">
        <v>247</v>
      </c>
      <c r="G13" s="12" t="s">
        <v>124</v>
      </c>
      <c r="H13" s="12">
        <v>74</v>
      </c>
      <c r="I13" s="13" t="s">
        <v>210</v>
      </c>
      <c r="J13" s="14" t="s">
        <v>269</v>
      </c>
      <c r="K13" s="8" t="s">
        <v>271</v>
      </c>
      <c r="L13" s="8">
        <v>39961</v>
      </c>
      <c r="M13" s="8" t="s">
        <v>270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</row>
    <row r="14" spans="1:244" s="4" customFormat="1">
      <c r="A14" s="22" t="s">
        <v>412</v>
      </c>
      <c r="B14" s="24">
        <v>1</v>
      </c>
      <c r="C14" s="12" t="s">
        <v>86</v>
      </c>
      <c r="D14" s="65" t="s">
        <v>87</v>
      </c>
      <c r="E14" s="12">
        <v>1</v>
      </c>
      <c r="F14" s="13" t="s">
        <v>272</v>
      </c>
      <c r="G14" s="12" t="s">
        <v>35</v>
      </c>
      <c r="H14" s="12">
        <v>90675</v>
      </c>
      <c r="I14" s="13" t="s">
        <v>214</v>
      </c>
      <c r="J14" s="14">
        <v>40004181</v>
      </c>
      <c r="K14" s="8" t="s">
        <v>273</v>
      </c>
      <c r="L14" s="8">
        <v>39972</v>
      </c>
      <c r="M14" s="8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</row>
    <row r="15" spans="1:244">
      <c r="A15" s="22" t="s">
        <v>412</v>
      </c>
      <c r="B15" s="24">
        <v>1</v>
      </c>
      <c r="C15" s="12" t="s">
        <v>86</v>
      </c>
      <c r="D15" s="65" t="s">
        <v>136</v>
      </c>
      <c r="E15" s="12">
        <v>1</v>
      </c>
      <c r="F15" s="12" t="s">
        <v>242</v>
      </c>
      <c r="G15" s="12" t="s">
        <v>137</v>
      </c>
      <c r="H15" s="12">
        <f>645*2</f>
        <v>1290</v>
      </c>
      <c r="I15" s="13" t="s">
        <v>219</v>
      </c>
      <c r="J15" s="16">
        <v>40004293</v>
      </c>
      <c r="K15" s="8" t="s">
        <v>274</v>
      </c>
      <c r="L15" s="8">
        <v>39979</v>
      </c>
      <c r="M15" s="8" t="s">
        <v>275</v>
      </c>
    </row>
    <row r="16" spans="1:244">
      <c r="A16" s="22" t="s">
        <v>412</v>
      </c>
      <c r="B16" s="24">
        <v>1</v>
      </c>
      <c r="C16" s="12" t="s">
        <v>86</v>
      </c>
      <c r="D16" s="65" t="s">
        <v>171</v>
      </c>
      <c r="E16" s="12">
        <v>1</v>
      </c>
      <c r="F16" s="12" t="s">
        <v>204</v>
      </c>
      <c r="G16" s="12" t="s">
        <v>149</v>
      </c>
      <c r="H16" s="12">
        <v>9121</v>
      </c>
      <c r="I16" s="13" t="s">
        <v>210</v>
      </c>
      <c r="J16" s="16">
        <v>40004213</v>
      </c>
      <c r="K16" s="8" t="s">
        <v>276</v>
      </c>
      <c r="L16" s="8">
        <v>39979</v>
      </c>
      <c r="M16" s="8" t="s">
        <v>275</v>
      </c>
    </row>
    <row r="17" spans="1:13">
      <c r="A17" s="22" t="s">
        <v>412</v>
      </c>
      <c r="B17" s="24">
        <v>1</v>
      </c>
      <c r="C17" s="12" t="s">
        <v>86</v>
      </c>
      <c r="D17" s="65" t="s">
        <v>308</v>
      </c>
      <c r="E17" s="12">
        <v>1</v>
      </c>
      <c r="F17" s="12" t="s">
        <v>309</v>
      </c>
      <c r="G17" s="13" t="s">
        <v>468</v>
      </c>
      <c r="H17" s="12">
        <v>34</v>
      </c>
      <c r="I17" s="13" t="s">
        <v>210</v>
      </c>
      <c r="J17" s="14" t="s">
        <v>269</v>
      </c>
      <c r="K17" s="4" t="s">
        <v>310</v>
      </c>
      <c r="L17" s="8">
        <v>39988</v>
      </c>
      <c r="M17" s="8" t="s">
        <v>279</v>
      </c>
    </row>
    <row r="18" spans="1:13">
      <c r="A18" s="22" t="s">
        <v>412</v>
      </c>
      <c r="B18" s="24">
        <v>1</v>
      </c>
      <c r="C18" s="12" t="s">
        <v>86</v>
      </c>
      <c r="D18" s="65" t="s">
        <v>311</v>
      </c>
      <c r="E18" s="12">
        <v>4</v>
      </c>
      <c r="F18" s="12" t="s">
        <v>312</v>
      </c>
      <c r="G18" s="13" t="s">
        <v>469</v>
      </c>
      <c r="H18" s="12">
        <v>4</v>
      </c>
      <c r="I18" s="13" t="s">
        <v>210</v>
      </c>
      <c r="J18" s="14" t="s">
        <v>269</v>
      </c>
      <c r="K18" s="4" t="s">
        <v>310</v>
      </c>
      <c r="L18" s="8">
        <v>39988</v>
      </c>
      <c r="M18" s="8" t="s">
        <v>279</v>
      </c>
    </row>
    <row r="19" spans="1:13">
      <c r="A19" s="22" t="s">
        <v>412</v>
      </c>
      <c r="B19" s="24">
        <v>1</v>
      </c>
      <c r="C19" s="12" t="s">
        <v>86</v>
      </c>
      <c r="D19" s="65" t="s">
        <v>313</v>
      </c>
      <c r="E19" s="12">
        <v>4</v>
      </c>
      <c r="F19" s="12" t="s">
        <v>312</v>
      </c>
      <c r="G19" s="13" t="s">
        <v>469</v>
      </c>
      <c r="H19" s="12">
        <v>4</v>
      </c>
      <c r="I19" s="13" t="s">
        <v>210</v>
      </c>
      <c r="J19" s="14" t="s">
        <v>269</v>
      </c>
      <c r="K19" s="4" t="s">
        <v>310</v>
      </c>
      <c r="L19" s="8">
        <v>39988</v>
      </c>
      <c r="M19" s="8" t="s">
        <v>279</v>
      </c>
    </row>
    <row r="20" spans="1:13">
      <c r="A20" s="22" t="s">
        <v>412</v>
      </c>
      <c r="B20" s="24">
        <v>1</v>
      </c>
      <c r="C20" s="12" t="s">
        <v>86</v>
      </c>
      <c r="D20" s="65" t="s">
        <v>314</v>
      </c>
      <c r="E20" s="12">
        <v>4</v>
      </c>
      <c r="F20" s="12" t="s">
        <v>312</v>
      </c>
      <c r="G20" s="13" t="s">
        <v>469</v>
      </c>
      <c r="H20" s="12">
        <v>4</v>
      </c>
      <c r="I20" s="13" t="s">
        <v>210</v>
      </c>
      <c r="J20" s="14" t="s">
        <v>269</v>
      </c>
      <c r="K20" s="4" t="s">
        <v>310</v>
      </c>
      <c r="L20" s="8">
        <v>39988</v>
      </c>
      <c r="M20" s="8" t="s">
        <v>279</v>
      </c>
    </row>
    <row r="21" spans="1:13" s="4" customFormat="1">
      <c r="A21" s="22" t="s">
        <v>412</v>
      </c>
      <c r="B21" s="24">
        <v>1</v>
      </c>
      <c r="C21" s="12" t="s">
        <v>86</v>
      </c>
      <c r="D21" s="65" t="s">
        <v>315</v>
      </c>
      <c r="E21" s="9">
        <v>1</v>
      </c>
      <c r="F21" s="10" t="s">
        <v>284</v>
      </c>
      <c r="G21" s="12" t="s">
        <v>285</v>
      </c>
      <c r="H21" s="9"/>
      <c r="I21" s="9" t="s">
        <v>210</v>
      </c>
      <c r="J21" s="14" t="s">
        <v>269</v>
      </c>
      <c r="K21" s="4" t="s">
        <v>310</v>
      </c>
      <c r="L21" s="8">
        <v>39988</v>
      </c>
      <c r="M21" s="8" t="s">
        <v>279</v>
      </c>
    </row>
    <row r="22" spans="1:13" s="4" customFormat="1">
      <c r="A22" s="22" t="s">
        <v>412</v>
      </c>
      <c r="B22" s="24">
        <v>1</v>
      </c>
      <c r="C22" s="12" t="s">
        <v>86</v>
      </c>
      <c r="D22" s="65" t="s">
        <v>316</v>
      </c>
      <c r="E22" s="9">
        <v>1</v>
      </c>
      <c r="F22" s="10" t="s">
        <v>289</v>
      </c>
      <c r="G22" s="12" t="s">
        <v>290</v>
      </c>
      <c r="H22" s="9"/>
      <c r="I22" s="9" t="s">
        <v>210</v>
      </c>
      <c r="J22" s="14" t="s">
        <v>269</v>
      </c>
      <c r="K22" s="4" t="s">
        <v>310</v>
      </c>
      <c r="L22" s="8">
        <v>39988</v>
      </c>
      <c r="M22" s="8" t="s">
        <v>279</v>
      </c>
    </row>
    <row r="23" spans="1:13" ht="13.5" customHeight="1">
      <c r="A23" s="22" t="s">
        <v>412</v>
      </c>
      <c r="B23" s="24">
        <v>1</v>
      </c>
      <c r="C23" s="12" t="s">
        <v>86</v>
      </c>
      <c r="D23" s="65" t="s">
        <v>317</v>
      </c>
      <c r="E23" s="9">
        <v>1</v>
      </c>
      <c r="F23" s="10" t="s">
        <v>286</v>
      </c>
      <c r="G23" s="12" t="s">
        <v>287</v>
      </c>
      <c r="H23" s="9"/>
      <c r="I23" s="9" t="s">
        <v>210</v>
      </c>
      <c r="J23" s="14" t="s">
        <v>269</v>
      </c>
      <c r="K23" s="4" t="s">
        <v>310</v>
      </c>
      <c r="L23" s="8">
        <v>39988</v>
      </c>
      <c r="M23" s="8" t="s">
        <v>279</v>
      </c>
    </row>
    <row r="24" spans="1:13">
      <c r="A24" s="22" t="s">
        <v>412</v>
      </c>
      <c r="B24" s="24">
        <v>1</v>
      </c>
      <c r="C24" s="12" t="s">
        <v>86</v>
      </c>
      <c r="D24" s="65" t="s">
        <v>123</v>
      </c>
      <c r="E24" s="12">
        <v>1</v>
      </c>
      <c r="F24" s="12" t="s">
        <v>247</v>
      </c>
      <c r="G24" s="12" t="s">
        <v>124</v>
      </c>
      <c r="H24" s="12">
        <v>74</v>
      </c>
      <c r="I24" s="13" t="s">
        <v>210</v>
      </c>
      <c r="J24" s="14" t="s">
        <v>269</v>
      </c>
      <c r="K24" s="4" t="s">
        <v>339</v>
      </c>
      <c r="L24" s="8">
        <v>39989</v>
      </c>
      <c r="M24" s="8" t="s">
        <v>340</v>
      </c>
    </row>
    <row r="25" spans="1:13">
      <c r="A25" s="22" t="s">
        <v>412</v>
      </c>
      <c r="B25" s="24">
        <v>1</v>
      </c>
      <c r="C25" s="12" t="s">
        <v>86</v>
      </c>
      <c r="D25" s="65" t="s">
        <v>308</v>
      </c>
      <c r="E25" s="12">
        <v>1</v>
      </c>
      <c r="F25" s="12" t="s">
        <v>309</v>
      </c>
      <c r="G25" s="13" t="s">
        <v>468</v>
      </c>
      <c r="H25" s="12">
        <v>34</v>
      </c>
      <c r="I25" s="13" t="s">
        <v>210</v>
      </c>
      <c r="J25" s="14" t="s">
        <v>269</v>
      </c>
      <c r="K25" s="4" t="s">
        <v>341</v>
      </c>
      <c r="L25" s="8">
        <v>39989</v>
      </c>
      <c r="M25" s="8" t="s">
        <v>340</v>
      </c>
    </row>
    <row r="26" spans="1:13">
      <c r="A26" s="22" t="s">
        <v>412</v>
      </c>
      <c r="B26" s="24">
        <v>1</v>
      </c>
      <c r="C26" s="12" t="s">
        <v>86</v>
      </c>
      <c r="D26" s="65">
        <v>6900</v>
      </c>
      <c r="E26" s="12">
        <v>1</v>
      </c>
      <c r="F26" s="13" t="s">
        <v>342</v>
      </c>
      <c r="G26" s="13" t="s">
        <v>475</v>
      </c>
      <c r="H26" s="12">
        <v>8</v>
      </c>
      <c r="I26" s="13" t="s">
        <v>210</v>
      </c>
      <c r="J26" s="14" t="s">
        <v>269</v>
      </c>
      <c r="K26" s="4" t="s">
        <v>341</v>
      </c>
      <c r="L26" s="8">
        <v>39989</v>
      </c>
      <c r="M26" s="8" t="s">
        <v>340</v>
      </c>
    </row>
    <row r="27" spans="1:13">
      <c r="A27" s="22" t="s">
        <v>412</v>
      </c>
      <c r="B27" s="24">
        <v>1</v>
      </c>
      <c r="C27" s="12" t="s">
        <v>86</v>
      </c>
      <c r="D27" s="65" t="s">
        <v>100</v>
      </c>
      <c r="E27" s="12">
        <v>1</v>
      </c>
      <c r="F27" s="12" t="s">
        <v>228</v>
      </c>
      <c r="G27" s="12" t="s">
        <v>95</v>
      </c>
      <c r="H27" s="18">
        <v>16294</v>
      </c>
      <c r="I27" s="13" t="s">
        <v>217</v>
      </c>
      <c r="J27" s="14">
        <v>40003967</v>
      </c>
      <c r="K27" s="4" t="s">
        <v>363</v>
      </c>
      <c r="L27" s="8">
        <v>40065</v>
      </c>
      <c r="M27" s="7" t="s">
        <v>364</v>
      </c>
    </row>
    <row r="28" spans="1:13" s="7" customFormat="1" ht="14.25" customHeight="1">
      <c r="A28" s="22" t="s">
        <v>412</v>
      </c>
      <c r="B28" s="24">
        <v>1</v>
      </c>
      <c r="C28" s="12" t="s">
        <v>86</v>
      </c>
      <c r="D28" s="65" t="s">
        <v>94</v>
      </c>
      <c r="E28" s="12">
        <v>1</v>
      </c>
      <c r="F28" s="12" t="s">
        <v>223</v>
      </c>
      <c r="G28" s="12" t="s">
        <v>95</v>
      </c>
      <c r="H28" s="12">
        <v>20005</v>
      </c>
      <c r="I28" s="13" t="s">
        <v>217</v>
      </c>
      <c r="J28" s="14">
        <v>40003967</v>
      </c>
      <c r="K28" s="4" t="s">
        <v>363</v>
      </c>
      <c r="L28" s="8">
        <v>40065</v>
      </c>
      <c r="M28" s="7" t="s">
        <v>364</v>
      </c>
    </row>
    <row r="29" spans="1:13">
      <c r="A29" s="22" t="s">
        <v>412</v>
      </c>
      <c r="B29" s="24">
        <v>1</v>
      </c>
      <c r="C29" s="12" t="s">
        <v>86</v>
      </c>
      <c r="D29" s="65" t="s">
        <v>321</v>
      </c>
      <c r="E29" s="12">
        <v>1</v>
      </c>
      <c r="F29" s="12" t="s">
        <v>322</v>
      </c>
      <c r="G29" s="12" t="s">
        <v>472</v>
      </c>
      <c r="H29" s="12">
        <v>417</v>
      </c>
      <c r="I29" s="13" t="s">
        <v>210</v>
      </c>
      <c r="J29" s="14" t="s">
        <v>269</v>
      </c>
      <c r="K29" s="4" t="s">
        <v>323</v>
      </c>
      <c r="L29" s="8">
        <v>39988</v>
      </c>
      <c r="M29" s="8" t="s">
        <v>279</v>
      </c>
    </row>
    <row r="30" spans="1:13">
      <c r="A30" s="22" t="s">
        <v>412</v>
      </c>
      <c r="B30" s="24">
        <v>1</v>
      </c>
      <c r="C30" s="12" t="s">
        <v>86</v>
      </c>
      <c r="D30" s="65" t="s">
        <v>324</v>
      </c>
      <c r="E30" s="12">
        <v>1</v>
      </c>
      <c r="F30" s="12" t="s">
        <v>325</v>
      </c>
      <c r="G30" s="12" t="s">
        <v>473</v>
      </c>
      <c r="H30" s="12">
        <v>436</v>
      </c>
      <c r="I30" s="13" t="s">
        <v>210</v>
      </c>
      <c r="J30" s="14" t="s">
        <v>269</v>
      </c>
      <c r="K30" s="4" t="s">
        <v>323</v>
      </c>
      <c r="L30" s="8">
        <v>39988</v>
      </c>
      <c r="M30" s="8" t="s">
        <v>279</v>
      </c>
    </row>
    <row r="31" spans="1:13">
      <c r="A31" s="22" t="s">
        <v>412</v>
      </c>
      <c r="B31" s="24">
        <v>1</v>
      </c>
      <c r="C31" s="12" t="s">
        <v>86</v>
      </c>
      <c r="D31" s="65" t="s">
        <v>109</v>
      </c>
      <c r="E31" s="12">
        <v>4</v>
      </c>
      <c r="F31" s="12" t="s">
        <v>245</v>
      </c>
      <c r="G31" s="12" t="s">
        <v>107</v>
      </c>
      <c r="H31" s="12">
        <v>280</v>
      </c>
      <c r="I31" s="13" t="s">
        <v>210</v>
      </c>
      <c r="J31" s="14" t="s">
        <v>269</v>
      </c>
      <c r="K31" s="4" t="s">
        <v>326</v>
      </c>
      <c r="L31" s="8">
        <v>39988</v>
      </c>
      <c r="M31" s="8" t="s">
        <v>279</v>
      </c>
    </row>
    <row r="32" spans="1:13">
      <c r="A32" s="22" t="s">
        <v>412</v>
      </c>
      <c r="B32" s="24">
        <v>1</v>
      </c>
      <c r="C32" s="12" t="s">
        <v>86</v>
      </c>
      <c r="D32" s="65" t="s">
        <v>111</v>
      </c>
      <c r="E32" s="12">
        <v>4</v>
      </c>
      <c r="F32" s="12" t="s">
        <v>246</v>
      </c>
      <c r="G32" s="12" t="s">
        <v>107</v>
      </c>
      <c r="H32" s="12">
        <v>280</v>
      </c>
      <c r="I32" s="13" t="s">
        <v>210</v>
      </c>
      <c r="J32" s="14" t="s">
        <v>269</v>
      </c>
      <c r="K32" s="4" t="s">
        <v>326</v>
      </c>
      <c r="L32" s="8">
        <v>39988</v>
      </c>
      <c r="M32" s="8" t="s">
        <v>279</v>
      </c>
    </row>
    <row r="33" spans="1:13">
      <c r="A33" s="22" t="s">
        <v>412</v>
      </c>
      <c r="B33" s="24">
        <v>1</v>
      </c>
      <c r="C33" s="12" t="s">
        <v>86</v>
      </c>
      <c r="D33" s="65" t="s">
        <v>106</v>
      </c>
      <c r="E33" s="12">
        <v>4</v>
      </c>
      <c r="F33" s="12" t="s">
        <v>244</v>
      </c>
      <c r="G33" s="12" t="s">
        <v>107</v>
      </c>
      <c r="H33" s="12">
        <v>280</v>
      </c>
      <c r="I33" s="13" t="s">
        <v>210</v>
      </c>
      <c r="J33" s="14" t="s">
        <v>269</v>
      </c>
      <c r="K33" s="4" t="s">
        <v>326</v>
      </c>
      <c r="L33" s="8">
        <v>39988</v>
      </c>
      <c r="M33" s="8" t="s">
        <v>279</v>
      </c>
    </row>
    <row r="34" spans="1:13">
      <c r="A34" s="22" t="s">
        <v>412</v>
      </c>
      <c r="B34" s="24">
        <v>1</v>
      </c>
      <c r="C34" s="12" t="s">
        <v>86</v>
      </c>
      <c r="D34" s="65" t="s">
        <v>98</v>
      </c>
      <c r="E34" s="12">
        <v>1</v>
      </c>
      <c r="F34" s="12" t="s">
        <v>224</v>
      </c>
      <c r="G34" s="12" t="s">
        <v>95</v>
      </c>
      <c r="H34" s="12">
        <v>23655</v>
      </c>
      <c r="I34" s="13" t="s">
        <v>217</v>
      </c>
      <c r="J34" s="14">
        <v>40003967</v>
      </c>
      <c r="K34" s="4" t="s">
        <v>349</v>
      </c>
      <c r="L34" s="8">
        <v>40023</v>
      </c>
      <c r="M34" s="8" t="s">
        <v>350</v>
      </c>
    </row>
    <row r="35" spans="1:13">
      <c r="A35" s="22" t="s">
        <v>412</v>
      </c>
      <c r="B35" s="24">
        <v>1</v>
      </c>
      <c r="C35" s="12" t="s">
        <v>86</v>
      </c>
      <c r="D35" s="65" t="s">
        <v>132</v>
      </c>
      <c r="E35" s="12">
        <v>1</v>
      </c>
      <c r="F35" s="12" t="s">
        <v>241</v>
      </c>
      <c r="G35" s="12" t="s">
        <v>133</v>
      </c>
      <c r="H35" s="13">
        <v>1441</v>
      </c>
      <c r="I35" s="13" t="s">
        <v>213</v>
      </c>
      <c r="J35" s="16">
        <v>40004339</v>
      </c>
      <c r="K35" s="4" t="s">
        <v>366</v>
      </c>
      <c r="L35" s="8">
        <v>40107</v>
      </c>
      <c r="M35" s="4" t="s">
        <v>365</v>
      </c>
    </row>
    <row r="36" spans="1:13" s="4" customFormat="1">
      <c r="A36" s="22" t="s">
        <v>412</v>
      </c>
      <c r="B36" s="24">
        <v>1</v>
      </c>
      <c r="C36" s="12" t="s">
        <v>86</v>
      </c>
      <c r="D36" s="65" t="s">
        <v>132</v>
      </c>
      <c r="E36" s="12">
        <v>1</v>
      </c>
      <c r="F36" s="13" t="s">
        <v>367</v>
      </c>
      <c r="G36" s="13" t="s">
        <v>474</v>
      </c>
      <c r="H36" s="13">
        <v>57</v>
      </c>
      <c r="I36" s="13" t="s">
        <v>213</v>
      </c>
      <c r="J36" s="16">
        <v>40004339</v>
      </c>
      <c r="K36" s="4" t="s">
        <v>366</v>
      </c>
      <c r="L36" s="8">
        <v>40107</v>
      </c>
      <c r="M36" s="4" t="s">
        <v>365</v>
      </c>
    </row>
    <row r="37" spans="1:13">
      <c r="A37" s="22" t="s">
        <v>412</v>
      </c>
      <c r="B37" s="24">
        <v>1</v>
      </c>
      <c r="C37" s="12" t="s">
        <v>86</v>
      </c>
      <c r="D37" s="65" t="s">
        <v>368</v>
      </c>
      <c r="E37" s="12">
        <v>1</v>
      </c>
      <c r="F37" s="13" t="s">
        <v>369</v>
      </c>
      <c r="G37" s="12" t="s">
        <v>370</v>
      </c>
      <c r="H37" s="13"/>
      <c r="I37" s="13" t="s">
        <v>213</v>
      </c>
      <c r="J37" s="16">
        <v>40004339</v>
      </c>
      <c r="K37" s="4" t="s">
        <v>366</v>
      </c>
      <c r="L37" s="8">
        <v>40107</v>
      </c>
      <c r="M37" s="4" t="s">
        <v>365</v>
      </c>
    </row>
    <row r="38" spans="1:13">
      <c r="A38" s="22" t="s">
        <v>412</v>
      </c>
      <c r="B38" s="24">
        <v>1</v>
      </c>
      <c r="C38" s="12" t="s">
        <v>86</v>
      </c>
      <c r="D38" s="65" t="s">
        <v>134</v>
      </c>
      <c r="E38" s="12">
        <v>1</v>
      </c>
      <c r="F38" s="12" t="s">
        <v>7</v>
      </c>
      <c r="G38" s="12" t="s">
        <v>135</v>
      </c>
      <c r="H38" s="12">
        <v>1528</v>
      </c>
      <c r="I38" s="13" t="s">
        <v>213</v>
      </c>
      <c r="J38" s="16">
        <v>40004339</v>
      </c>
      <c r="K38" s="4" t="s">
        <v>366</v>
      </c>
      <c r="L38" s="8">
        <v>40107</v>
      </c>
      <c r="M38" s="4" t="s">
        <v>365</v>
      </c>
    </row>
    <row r="39" spans="1:13">
      <c r="A39" s="22" t="s">
        <v>412</v>
      </c>
      <c r="B39" s="24">
        <v>1</v>
      </c>
      <c r="C39" s="12" t="s">
        <v>86</v>
      </c>
      <c r="D39" s="65" t="s">
        <v>110</v>
      </c>
      <c r="E39" s="12">
        <v>1</v>
      </c>
      <c r="F39" s="12" t="s">
        <v>233</v>
      </c>
      <c r="G39" s="12" t="s">
        <v>105</v>
      </c>
      <c r="H39" s="12">
        <v>4919</v>
      </c>
      <c r="I39" s="13" t="s">
        <v>210</v>
      </c>
      <c r="J39" s="16">
        <v>40004102</v>
      </c>
      <c r="K39" s="4" t="s">
        <v>379</v>
      </c>
      <c r="L39" s="8">
        <v>40122</v>
      </c>
      <c r="M39" s="4" t="s">
        <v>371</v>
      </c>
    </row>
    <row r="40" spans="1:13">
      <c r="A40" s="22" t="s">
        <v>412</v>
      </c>
      <c r="B40" s="24">
        <v>1</v>
      </c>
      <c r="C40" s="12" t="s">
        <v>86</v>
      </c>
      <c r="D40" s="65" t="s">
        <v>104</v>
      </c>
      <c r="E40" s="12">
        <v>1</v>
      </c>
      <c r="F40" s="12" t="s">
        <v>232</v>
      </c>
      <c r="G40" s="12" t="s">
        <v>105</v>
      </c>
      <c r="H40" s="12">
        <v>4919</v>
      </c>
      <c r="I40" s="13" t="s">
        <v>210</v>
      </c>
      <c r="J40" s="16">
        <v>40004102</v>
      </c>
      <c r="K40" s="4" t="s">
        <v>380</v>
      </c>
      <c r="L40" s="8">
        <v>40122</v>
      </c>
      <c r="M40" s="4" t="s">
        <v>371</v>
      </c>
    </row>
    <row r="41" spans="1:13">
      <c r="A41" s="22" t="s">
        <v>412</v>
      </c>
      <c r="B41" s="24">
        <v>1</v>
      </c>
      <c r="C41" s="12" t="s">
        <v>86</v>
      </c>
      <c r="D41" s="65" t="s">
        <v>108</v>
      </c>
      <c r="E41" s="12">
        <v>1</v>
      </c>
      <c r="F41" s="12" t="s">
        <v>381</v>
      </c>
      <c r="G41" s="12" t="s">
        <v>105</v>
      </c>
      <c r="H41" s="12">
        <v>6192</v>
      </c>
      <c r="I41" s="13" t="s">
        <v>210</v>
      </c>
      <c r="J41" s="16">
        <v>40004102</v>
      </c>
      <c r="K41" s="4" t="s">
        <v>382</v>
      </c>
      <c r="L41" s="8">
        <v>40122</v>
      </c>
      <c r="M41" s="4" t="s">
        <v>371</v>
      </c>
    </row>
    <row r="42" spans="1:13">
      <c r="A42" s="22" t="s">
        <v>412</v>
      </c>
      <c r="B42" s="24">
        <v>1</v>
      </c>
      <c r="C42" s="12" t="s">
        <v>86</v>
      </c>
      <c r="D42" s="65" t="s">
        <v>126</v>
      </c>
      <c r="E42" s="12">
        <v>1</v>
      </c>
      <c r="F42" s="12" t="s">
        <v>4</v>
      </c>
      <c r="G42" s="12" t="s">
        <v>127</v>
      </c>
      <c r="H42" s="12">
        <v>13400</v>
      </c>
      <c r="I42" s="13" t="s">
        <v>218</v>
      </c>
      <c r="J42" s="16">
        <v>40003873</v>
      </c>
      <c r="K42" s="4" t="s">
        <v>393</v>
      </c>
      <c r="L42" s="8">
        <v>40133</v>
      </c>
      <c r="M42" s="4" t="s">
        <v>394</v>
      </c>
    </row>
    <row r="43" spans="1:13">
      <c r="A43" s="22" t="s">
        <v>412</v>
      </c>
      <c r="B43" s="24">
        <v>1</v>
      </c>
      <c r="C43" s="12" t="s">
        <v>86</v>
      </c>
      <c r="D43" s="65" t="s">
        <v>119</v>
      </c>
      <c r="E43" s="12">
        <v>1</v>
      </c>
      <c r="F43" s="12" t="s">
        <v>2</v>
      </c>
      <c r="G43" s="12" t="s">
        <v>120</v>
      </c>
      <c r="H43" s="12">
        <v>6304</v>
      </c>
      <c r="I43" s="13" t="s">
        <v>218</v>
      </c>
      <c r="J43" s="16">
        <v>40004416</v>
      </c>
      <c r="K43" s="4" t="s">
        <v>395</v>
      </c>
      <c r="L43" s="8">
        <v>40133</v>
      </c>
      <c r="M43" s="4" t="s">
        <v>394</v>
      </c>
    </row>
    <row r="44" spans="1:13" s="4" customFormat="1">
      <c r="A44" s="22" t="s">
        <v>412</v>
      </c>
      <c r="B44" s="24">
        <v>1</v>
      </c>
      <c r="C44" s="12" t="s">
        <v>86</v>
      </c>
      <c r="D44" s="65" t="s">
        <v>142</v>
      </c>
      <c r="E44" s="12">
        <v>1</v>
      </c>
      <c r="F44" s="12" t="s">
        <v>203</v>
      </c>
      <c r="G44" s="12" t="s">
        <v>143</v>
      </c>
      <c r="H44" s="12">
        <f>55242+8034</f>
        <v>63276</v>
      </c>
      <c r="I44" s="13" t="s">
        <v>212</v>
      </c>
      <c r="J44" s="16">
        <v>40004505</v>
      </c>
      <c r="K44" s="4" t="s">
        <v>397</v>
      </c>
      <c r="L44" s="8">
        <v>40135</v>
      </c>
    </row>
    <row r="45" spans="1:13">
      <c r="A45" s="22" t="s">
        <v>412</v>
      </c>
      <c r="B45" s="24">
        <v>1</v>
      </c>
      <c r="C45" s="12" t="s">
        <v>86</v>
      </c>
      <c r="D45" s="65" t="s">
        <v>112</v>
      </c>
      <c r="E45" s="12">
        <v>2</v>
      </c>
      <c r="F45" s="12" t="s">
        <v>234</v>
      </c>
      <c r="G45" s="12" t="s">
        <v>113</v>
      </c>
      <c r="H45" s="12">
        <v>5775</v>
      </c>
      <c r="I45" s="13" t="s">
        <v>212</v>
      </c>
      <c r="J45" s="16">
        <v>40004490</v>
      </c>
      <c r="K45" s="4" t="s">
        <v>398</v>
      </c>
      <c r="L45" s="8">
        <v>40136</v>
      </c>
      <c r="M45" s="4" t="s">
        <v>399</v>
      </c>
    </row>
    <row r="46" spans="1:13">
      <c r="A46" s="22" t="s">
        <v>412</v>
      </c>
      <c r="B46" s="24">
        <v>1</v>
      </c>
      <c r="C46" s="12" t="s">
        <v>86</v>
      </c>
      <c r="D46" s="65" t="s">
        <v>117</v>
      </c>
      <c r="E46" s="12">
        <v>2</v>
      </c>
      <c r="F46" s="12" t="s">
        <v>236</v>
      </c>
      <c r="G46" s="12" t="s">
        <v>113</v>
      </c>
      <c r="H46" s="12">
        <v>5775</v>
      </c>
      <c r="I46" s="13" t="s">
        <v>212</v>
      </c>
      <c r="J46" s="16">
        <v>40004490</v>
      </c>
      <c r="K46" s="4" t="s">
        <v>400</v>
      </c>
      <c r="L46" s="8">
        <v>40136</v>
      </c>
      <c r="M46" s="4" t="s">
        <v>399</v>
      </c>
    </row>
    <row r="47" spans="1:13">
      <c r="A47" s="22" t="s">
        <v>412</v>
      </c>
      <c r="B47" s="24">
        <v>1</v>
      </c>
      <c r="C47" s="12" t="s">
        <v>86</v>
      </c>
      <c r="D47" s="65" t="s">
        <v>115</v>
      </c>
      <c r="E47" s="12">
        <v>2</v>
      </c>
      <c r="F47" s="12" t="s">
        <v>235</v>
      </c>
      <c r="G47" s="12" t="s">
        <v>113</v>
      </c>
      <c r="H47" s="12">
        <v>6580</v>
      </c>
      <c r="I47" s="13" t="s">
        <v>212</v>
      </c>
      <c r="J47" s="16">
        <v>40004490</v>
      </c>
      <c r="K47" s="4" t="s">
        <v>401</v>
      </c>
      <c r="L47" s="8">
        <v>40136</v>
      </c>
      <c r="M47" s="4" t="s">
        <v>399</v>
      </c>
    </row>
    <row r="48" spans="1:13">
      <c r="A48" s="22" t="s">
        <v>412</v>
      </c>
      <c r="B48" s="24">
        <v>1</v>
      </c>
      <c r="C48" s="12" t="s">
        <v>86</v>
      </c>
      <c r="D48" s="65" t="s">
        <v>121</v>
      </c>
      <c r="E48" s="12">
        <v>1</v>
      </c>
      <c r="F48" s="12" t="s">
        <v>240</v>
      </c>
      <c r="G48" s="12" t="s">
        <v>122</v>
      </c>
      <c r="H48" s="12">
        <v>3838</v>
      </c>
      <c r="I48" s="13" t="s">
        <v>212</v>
      </c>
      <c r="J48" s="16">
        <v>40004490</v>
      </c>
      <c r="K48" s="4" t="s">
        <v>402</v>
      </c>
      <c r="L48" s="8">
        <v>40136</v>
      </c>
      <c r="M48" s="4" t="s">
        <v>399</v>
      </c>
    </row>
    <row r="49" spans="1:16" s="4" customFormat="1">
      <c r="A49" s="22" t="s">
        <v>412</v>
      </c>
      <c r="B49" s="24">
        <v>1</v>
      </c>
      <c r="C49" s="20" t="s">
        <v>86</v>
      </c>
      <c r="D49" s="65" t="s">
        <v>138</v>
      </c>
      <c r="E49" s="20">
        <v>1</v>
      </c>
      <c r="F49" s="20" t="s">
        <v>243</v>
      </c>
      <c r="G49" s="20" t="s">
        <v>139</v>
      </c>
      <c r="H49" s="20">
        <v>1792</v>
      </c>
      <c r="I49" s="21" t="s">
        <v>212</v>
      </c>
      <c r="J49" s="16">
        <v>40004490</v>
      </c>
      <c r="K49" s="4" t="s">
        <v>403</v>
      </c>
      <c r="L49" s="8">
        <v>40136</v>
      </c>
      <c r="M49" s="4" t="s">
        <v>399</v>
      </c>
    </row>
    <row r="50" spans="1:16">
      <c r="A50" s="22" t="s">
        <v>412</v>
      </c>
      <c r="B50" s="24">
        <v>1</v>
      </c>
      <c r="C50" s="12" t="s">
        <v>86</v>
      </c>
      <c r="D50" s="65" t="s">
        <v>87</v>
      </c>
      <c r="E50" s="12">
        <v>1</v>
      </c>
      <c r="F50" s="13" t="s">
        <v>272</v>
      </c>
      <c r="G50" s="12" t="s">
        <v>35</v>
      </c>
      <c r="H50" s="12">
        <v>90675</v>
      </c>
      <c r="I50" s="13" t="s">
        <v>214</v>
      </c>
      <c r="J50" s="14">
        <v>40004181</v>
      </c>
      <c r="K50" s="4" t="s">
        <v>407</v>
      </c>
      <c r="L50" s="8">
        <v>40168</v>
      </c>
      <c r="M50" s="4" t="s">
        <v>396</v>
      </c>
    </row>
    <row r="51" spans="1:16">
      <c r="A51" s="22" t="s">
        <v>412</v>
      </c>
      <c r="B51" s="24">
        <v>1</v>
      </c>
      <c r="C51" s="12" t="s">
        <v>86</v>
      </c>
      <c r="D51" s="65" t="s">
        <v>96</v>
      </c>
      <c r="E51" s="12">
        <v>1</v>
      </c>
      <c r="F51" s="12" t="s">
        <v>225</v>
      </c>
      <c r="G51" s="12" t="s">
        <v>97</v>
      </c>
      <c r="H51" s="12">
        <v>4067</v>
      </c>
      <c r="I51" s="13" t="s">
        <v>214</v>
      </c>
      <c r="J51" s="16">
        <v>40004181</v>
      </c>
      <c r="K51" s="4" t="s">
        <v>408</v>
      </c>
      <c r="L51" s="8">
        <v>40168</v>
      </c>
      <c r="M51" s="4" t="s">
        <v>396</v>
      </c>
    </row>
    <row r="52" spans="1:16">
      <c r="A52" s="22" t="s">
        <v>412</v>
      </c>
      <c r="B52" s="24">
        <v>1</v>
      </c>
      <c r="C52" s="12" t="s">
        <v>86</v>
      </c>
      <c r="D52" s="65" t="s">
        <v>101</v>
      </c>
      <c r="E52" s="12">
        <v>1</v>
      </c>
      <c r="F52" s="12" t="s">
        <v>227</v>
      </c>
      <c r="G52" s="12" t="s">
        <v>97</v>
      </c>
      <c r="H52" s="12">
        <v>3908</v>
      </c>
      <c r="I52" s="13" t="s">
        <v>214</v>
      </c>
      <c r="J52" s="16">
        <v>40004181</v>
      </c>
      <c r="K52" s="4" t="s">
        <v>409</v>
      </c>
      <c r="L52" s="8">
        <v>40168</v>
      </c>
      <c r="M52" s="4" t="s">
        <v>396</v>
      </c>
    </row>
    <row r="53" spans="1:16">
      <c r="A53" s="22" t="s">
        <v>412</v>
      </c>
      <c r="B53" s="24">
        <v>1</v>
      </c>
      <c r="C53" s="12" t="s">
        <v>86</v>
      </c>
      <c r="D53" s="65" t="s">
        <v>99</v>
      </c>
      <c r="E53" s="12">
        <v>1</v>
      </c>
      <c r="F53" s="12" t="s">
        <v>226</v>
      </c>
      <c r="G53" s="12" t="s">
        <v>97</v>
      </c>
      <c r="H53" s="15">
        <v>4229</v>
      </c>
      <c r="I53" s="13" t="s">
        <v>214</v>
      </c>
      <c r="J53" s="16">
        <v>40004181</v>
      </c>
      <c r="K53" s="4" t="s">
        <v>410</v>
      </c>
      <c r="L53" s="8">
        <v>40168</v>
      </c>
      <c r="M53" s="4" t="s">
        <v>396</v>
      </c>
    </row>
    <row r="54" spans="1:16">
      <c r="A54" s="22" t="s">
        <v>412</v>
      </c>
      <c r="B54" s="24">
        <v>1</v>
      </c>
      <c r="C54" s="12" t="s">
        <v>86</v>
      </c>
      <c r="D54" s="65" t="s">
        <v>88</v>
      </c>
      <c r="E54" s="12">
        <v>1</v>
      </c>
      <c r="F54" s="12" t="s">
        <v>201</v>
      </c>
      <c r="G54" s="12" t="s">
        <v>89</v>
      </c>
      <c r="H54" s="12">
        <v>4966</v>
      </c>
      <c r="I54" s="13" t="s">
        <v>212</v>
      </c>
      <c r="J54" s="14">
        <v>40004292</v>
      </c>
      <c r="K54" s="4" t="s">
        <v>411</v>
      </c>
      <c r="L54" s="8">
        <v>40233</v>
      </c>
    </row>
    <row r="55" spans="1:16">
      <c r="A55" s="22" t="s">
        <v>412</v>
      </c>
      <c r="B55" s="24">
        <v>1</v>
      </c>
      <c r="C55" s="12" t="s">
        <v>86</v>
      </c>
      <c r="D55" s="65" t="s">
        <v>92</v>
      </c>
      <c r="E55" s="12">
        <v>1</v>
      </c>
      <c r="F55" s="13" t="s">
        <v>202</v>
      </c>
      <c r="G55" s="12" t="s">
        <v>93</v>
      </c>
      <c r="H55" s="12">
        <v>11548</v>
      </c>
      <c r="I55" s="13" t="s">
        <v>212</v>
      </c>
      <c r="J55" s="17">
        <v>40004292</v>
      </c>
      <c r="K55" s="4" t="s">
        <v>411</v>
      </c>
      <c r="L55" s="8">
        <v>40233</v>
      </c>
    </row>
    <row r="56" spans="1:16">
      <c r="A56" s="22" t="s">
        <v>412</v>
      </c>
      <c r="B56" s="24">
        <v>1</v>
      </c>
      <c r="C56" s="12" t="s">
        <v>86</v>
      </c>
      <c r="D56" s="65" t="s">
        <v>109</v>
      </c>
      <c r="E56" s="12">
        <v>4</v>
      </c>
      <c r="F56" s="12" t="s">
        <v>245</v>
      </c>
      <c r="G56" s="12" t="s">
        <v>107</v>
      </c>
      <c r="H56" s="12">
        <v>280</v>
      </c>
      <c r="I56" s="13" t="s">
        <v>210</v>
      </c>
      <c r="J56" s="14" t="s">
        <v>269</v>
      </c>
      <c r="K56" s="4" t="s">
        <v>326</v>
      </c>
      <c r="L56" s="8">
        <v>39988</v>
      </c>
      <c r="M56" s="8" t="s">
        <v>279</v>
      </c>
    </row>
    <row r="57" spans="1:16">
      <c r="A57" s="22" t="s">
        <v>412</v>
      </c>
      <c r="B57" s="24">
        <v>1</v>
      </c>
      <c r="C57" s="12" t="s">
        <v>86</v>
      </c>
      <c r="D57" s="65" t="s">
        <v>111</v>
      </c>
      <c r="E57" s="12">
        <v>4</v>
      </c>
      <c r="F57" s="12" t="s">
        <v>246</v>
      </c>
      <c r="G57" s="12" t="s">
        <v>107</v>
      </c>
      <c r="H57" s="12">
        <v>280</v>
      </c>
      <c r="I57" s="13" t="s">
        <v>210</v>
      </c>
      <c r="J57" s="14" t="s">
        <v>269</v>
      </c>
      <c r="K57" s="4" t="s">
        <v>326</v>
      </c>
      <c r="L57" s="8">
        <v>39988</v>
      </c>
      <c r="M57" s="8" t="s">
        <v>279</v>
      </c>
    </row>
    <row r="58" spans="1:16">
      <c r="A58" s="22" t="s">
        <v>412</v>
      </c>
      <c r="B58" s="24">
        <v>1</v>
      </c>
      <c r="C58" s="12" t="s">
        <v>86</v>
      </c>
      <c r="D58" s="16" t="s">
        <v>106</v>
      </c>
      <c r="E58" s="12">
        <v>4</v>
      </c>
      <c r="F58" s="12" t="s">
        <v>244</v>
      </c>
      <c r="G58" s="12" t="s">
        <v>107</v>
      </c>
      <c r="H58" s="12">
        <v>280</v>
      </c>
      <c r="I58" s="12" t="s">
        <v>210</v>
      </c>
      <c r="J58" s="12" t="s">
        <v>269</v>
      </c>
      <c r="K58" s="4" t="s">
        <v>326</v>
      </c>
      <c r="L58" s="8">
        <v>39988</v>
      </c>
      <c r="M58" s="8" t="s">
        <v>279</v>
      </c>
    </row>
    <row r="59" spans="1:16">
      <c r="A59" s="22" t="s">
        <v>412</v>
      </c>
      <c r="B59" s="24">
        <v>1</v>
      </c>
      <c r="C59" s="12" t="s">
        <v>86</v>
      </c>
      <c r="D59" s="16" t="s">
        <v>87</v>
      </c>
      <c r="E59" s="12"/>
      <c r="F59" s="12" t="s">
        <v>430</v>
      </c>
      <c r="G59" s="12" t="s">
        <v>476</v>
      </c>
      <c r="H59" s="12">
        <v>65068.6</v>
      </c>
      <c r="I59" s="12" t="s">
        <v>214</v>
      </c>
      <c r="J59" s="12" t="s">
        <v>531</v>
      </c>
      <c r="K59" s="59"/>
      <c r="L59" s="59"/>
      <c r="M59" s="54"/>
      <c r="N59" s="55"/>
      <c r="O59" s="56"/>
      <c r="P59" s="4"/>
    </row>
    <row r="60" spans="1:16">
      <c r="A60" s="22" t="s">
        <v>412</v>
      </c>
      <c r="B60" s="24">
        <v>1</v>
      </c>
      <c r="C60" s="20" t="s">
        <v>86</v>
      </c>
      <c r="D60" s="16" t="s">
        <v>431</v>
      </c>
      <c r="E60" s="20"/>
      <c r="F60" s="20" t="s">
        <v>432</v>
      </c>
      <c r="G60" s="20" t="s">
        <v>433</v>
      </c>
      <c r="H60" s="20">
        <v>2897</v>
      </c>
      <c r="I60" s="20" t="s">
        <v>220</v>
      </c>
      <c r="J60" s="12" t="s">
        <v>531</v>
      </c>
      <c r="K60" s="61"/>
      <c r="L60" s="62"/>
      <c r="M60" s="54"/>
      <c r="N60" s="55"/>
      <c r="O60" s="63"/>
      <c r="P60" s="4"/>
    </row>
    <row r="61" spans="1:16" s="4" customFormat="1">
      <c r="A61" s="22" t="s">
        <v>412</v>
      </c>
      <c r="B61" s="24">
        <v>1</v>
      </c>
      <c r="C61" s="12" t="s">
        <v>86</v>
      </c>
      <c r="D61" s="16" t="s">
        <v>90</v>
      </c>
      <c r="E61" s="12"/>
      <c r="F61" s="12" t="s">
        <v>1</v>
      </c>
      <c r="G61" s="12" t="s">
        <v>91</v>
      </c>
      <c r="H61" s="12">
        <v>1110</v>
      </c>
      <c r="I61" s="12" t="s">
        <v>220</v>
      </c>
      <c r="J61" s="12" t="s">
        <v>531</v>
      </c>
      <c r="K61" s="62"/>
      <c r="L61" s="62"/>
      <c r="M61" s="54"/>
      <c r="N61" s="55"/>
      <c r="O61" s="63"/>
    </row>
    <row r="62" spans="1:16" s="4" customFormat="1">
      <c r="A62" s="22" t="s">
        <v>412</v>
      </c>
      <c r="B62" s="24">
        <v>1</v>
      </c>
      <c r="C62" s="12" t="s">
        <v>86</v>
      </c>
      <c r="D62" s="16" t="s">
        <v>434</v>
      </c>
      <c r="E62" s="12"/>
      <c r="F62" s="12" t="s">
        <v>230</v>
      </c>
      <c r="G62" s="12" t="s">
        <v>103</v>
      </c>
      <c r="H62" s="12">
        <v>23148</v>
      </c>
      <c r="I62" s="12" t="s">
        <v>218</v>
      </c>
      <c r="J62" s="12" t="s">
        <v>531</v>
      </c>
      <c r="K62" s="53"/>
      <c r="L62" s="53"/>
      <c r="M62" s="54"/>
      <c r="N62" s="55"/>
      <c r="O62" s="56"/>
    </row>
    <row r="63" spans="1:16" s="4" customFormat="1">
      <c r="A63" s="22" t="s">
        <v>412</v>
      </c>
      <c r="B63" s="24">
        <v>1</v>
      </c>
      <c r="C63" s="12" t="s">
        <v>86</v>
      </c>
      <c r="D63" s="16" t="s">
        <v>435</v>
      </c>
      <c r="E63" s="12"/>
      <c r="F63" s="12" t="s">
        <v>231</v>
      </c>
      <c r="G63" s="12" t="s">
        <v>103</v>
      </c>
      <c r="H63" s="12">
        <v>15804</v>
      </c>
      <c r="I63" s="12" t="s">
        <v>218</v>
      </c>
      <c r="J63" s="12" t="s">
        <v>531</v>
      </c>
      <c r="K63" s="53"/>
      <c r="L63" s="53"/>
      <c r="M63" s="54"/>
      <c r="N63" s="55"/>
      <c r="O63" s="56"/>
    </row>
    <row r="64" spans="1:16" s="4" customFormat="1">
      <c r="A64" s="22" t="s">
        <v>412</v>
      </c>
      <c r="B64" s="24">
        <v>1</v>
      </c>
      <c r="C64" s="12" t="s">
        <v>86</v>
      </c>
      <c r="D64" s="16">
        <v>6220</v>
      </c>
      <c r="E64" s="12"/>
      <c r="F64" s="12" t="s">
        <v>436</v>
      </c>
      <c r="G64" s="12" t="s">
        <v>477</v>
      </c>
      <c r="H64" s="12">
        <v>10</v>
      </c>
      <c r="I64" s="12" t="s">
        <v>218</v>
      </c>
      <c r="J64" s="12" t="s">
        <v>531</v>
      </c>
      <c r="K64" s="58"/>
      <c r="L64" s="53"/>
      <c r="M64" s="64"/>
      <c r="N64" s="55"/>
      <c r="O64" s="56"/>
    </row>
    <row r="65" spans="1:253" s="4" customFormat="1">
      <c r="A65" s="22" t="s">
        <v>412</v>
      </c>
      <c r="B65" s="24">
        <v>1</v>
      </c>
      <c r="C65" s="12" t="s">
        <v>86</v>
      </c>
      <c r="D65" s="16">
        <v>6310</v>
      </c>
      <c r="E65" s="12"/>
      <c r="F65" s="12" t="s">
        <v>437</v>
      </c>
      <c r="G65" s="12" t="s">
        <v>478</v>
      </c>
      <c r="H65" s="12"/>
      <c r="I65" s="12" t="s">
        <v>210</v>
      </c>
      <c r="J65" s="12"/>
      <c r="K65" s="53"/>
      <c r="L65" s="59"/>
      <c r="M65" s="54"/>
      <c r="N65" s="55"/>
      <c r="O65" s="56"/>
    </row>
    <row r="66" spans="1:253" s="4" customFormat="1">
      <c r="A66" s="22" t="s">
        <v>412</v>
      </c>
      <c r="B66" s="24">
        <v>1</v>
      </c>
      <c r="C66" s="20" t="s">
        <v>86</v>
      </c>
      <c r="D66" s="16" t="s">
        <v>171</v>
      </c>
      <c r="E66" s="20"/>
      <c r="F66" s="20" t="s">
        <v>438</v>
      </c>
      <c r="G66" s="20"/>
      <c r="H66" s="20"/>
      <c r="I66" s="20" t="s">
        <v>210</v>
      </c>
      <c r="J66" s="20" t="s">
        <v>532</v>
      </c>
      <c r="K66" s="53"/>
      <c r="L66" s="53"/>
      <c r="M66" s="54"/>
      <c r="N66" s="55"/>
      <c r="O66" s="56"/>
    </row>
    <row r="67" spans="1:253" s="4" customFormat="1">
      <c r="A67" s="22" t="s">
        <v>412</v>
      </c>
      <c r="B67" s="24">
        <v>1</v>
      </c>
      <c r="C67" s="12" t="s">
        <v>86</v>
      </c>
      <c r="D67" s="16" t="s">
        <v>171</v>
      </c>
      <c r="E67" s="12"/>
      <c r="F67" s="12" t="s">
        <v>439</v>
      </c>
      <c r="G67" s="12"/>
      <c r="H67" s="12"/>
      <c r="I67" s="12" t="s">
        <v>210</v>
      </c>
      <c r="J67" s="12" t="s">
        <v>427</v>
      </c>
      <c r="K67" s="53"/>
      <c r="L67" s="53"/>
      <c r="M67" s="54"/>
      <c r="N67" s="55"/>
      <c r="O67" s="56"/>
    </row>
    <row r="68" spans="1:253" s="4" customFormat="1">
      <c r="A68" s="22" t="s">
        <v>412</v>
      </c>
      <c r="B68" s="24">
        <v>1</v>
      </c>
      <c r="C68" s="12" t="s">
        <v>86</v>
      </c>
      <c r="D68" s="16" t="s">
        <v>171</v>
      </c>
      <c r="E68" s="12"/>
      <c r="F68" s="12" t="s">
        <v>440</v>
      </c>
      <c r="G68" s="12"/>
      <c r="H68" s="12"/>
      <c r="I68" s="12" t="s">
        <v>210</v>
      </c>
      <c r="J68" s="12" t="s">
        <v>533</v>
      </c>
      <c r="K68" s="59"/>
      <c r="L68" s="53"/>
      <c r="M68" s="54"/>
      <c r="N68" s="55"/>
      <c r="O68" s="56"/>
    </row>
    <row r="69" spans="1:253" s="4" customFormat="1">
      <c r="A69" s="22" t="s">
        <v>412</v>
      </c>
      <c r="B69" s="24">
        <v>1</v>
      </c>
      <c r="C69" s="12" t="s">
        <v>86</v>
      </c>
      <c r="D69" s="16" t="s">
        <v>171</v>
      </c>
      <c r="E69" s="12"/>
      <c r="F69" s="12" t="s">
        <v>441</v>
      </c>
      <c r="G69" s="12"/>
      <c r="H69" s="12"/>
      <c r="I69" s="12" t="s">
        <v>210</v>
      </c>
      <c r="J69" s="20" t="s">
        <v>532</v>
      </c>
      <c r="K69" s="53"/>
      <c r="L69" s="53"/>
      <c r="M69" s="54"/>
      <c r="N69" s="55"/>
      <c r="O69" s="56"/>
    </row>
    <row r="70" spans="1:253" s="4" customFormat="1">
      <c r="A70" s="22" t="s">
        <v>412</v>
      </c>
      <c r="B70" s="24">
        <v>1</v>
      </c>
      <c r="C70" s="12" t="s">
        <v>86</v>
      </c>
      <c r="D70" s="16" t="s">
        <v>442</v>
      </c>
      <c r="E70" s="12"/>
      <c r="F70" s="12" t="s">
        <v>443</v>
      </c>
      <c r="G70" s="12" t="s">
        <v>479</v>
      </c>
      <c r="H70" s="12">
        <v>128</v>
      </c>
      <c r="I70" s="12" t="s">
        <v>210</v>
      </c>
      <c r="J70" s="12" t="s">
        <v>531</v>
      </c>
      <c r="K70" s="53"/>
      <c r="L70" s="53"/>
      <c r="M70" s="54"/>
      <c r="N70" s="55"/>
      <c r="O70" s="56"/>
      <c r="P70" s="56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  <c r="DE70" s="49"/>
      <c r="DF70" s="49"/>
      <c r="DG70" s="49"/>
      <c r="DH70" s="49"/>
      <c r="DI70" s="49"/>
      <c r="DJ70" s="49"/>
      <c r="DK70" s="49"/>
      <c r="DL70" s="49"/>
      <c r="DM70" s="49"/>
      <c r="DN70" s="49"/>
      <c r="DO70" s="49"/>
      <c r="DP70" s="49"/>
      <c r="DQ70" s="49"/>
      <c r="DR70" s="49"/>
      <c r="DS70" s="49"/>
      <c r="DT70" s="49"/>
      <c r="DU70" s="49"/>
      <c r="DV70" s="49"/>
      <c r="DW70" s="49"/>
      <c r="DX70" s="49"/>
      <c r="DY70" s="49"/>
      <c r="DZ70" s="49"/>
      <c r="EA70" s="49"/>
      <c r="EB70" s="49"/>
      <c r="EC70" s="49"/>
      <c r="ED70" s="49"/>
      <c r="EE70" s="49"/>
      <c r="EF70" s="49"/>
      <c r="EG70" s="49"/>
      <c r="EH70" s="49"/>
      <c r="EI70" s="49"/>
      <c r="EJ70" s="49"/>
      <c r="EK70" s="49"/>
      <c r="EL70" s="49"/>
      <c r="EM70" s="49"/>
      <c r="EN70" s="49"/>
      <c r="EO70" s="49"/>
      <c r="EP70" s="49"/>
      <c r="EQ70" s="49"/>
      <c r="ER70" s="49"/>
      <c r="ES70" s="49"/>
      <c r="ET70" s="49"/>
      <c r="EU70" s="49"/>
      <c r="EV70" s="49"/>
      <c r="EW70" s="49"/>
      <c r="EX70" s="49"/>
      <c r="EY70" s="49"/>
      <c r="EZ70" s="49"/>
      <c r="FA70" s="49"/>
      <c r="FB70" s="49"/>
      <c r="FC70" s="49"/>
      <c r="FD70" s="49"/>
      <c r="FE70" s="49"/>
      <c r="FF70" s="49"/>
      <c r="FG70" s="49"/>
      <c r="FH70" s="49"/>
      <c r="FI70" s="49"/>
      <c r="FJ70" s="49"/>
      <c r="FK70" s="49"/>
      <c r="FL70" s="49"/>
      <c r="FM70" s="49"/>
      <c r="FN70" s="49"/>
      <c r="FO70" s="49"/>
      <c r="FP70" s="49"/>
      <c r="FQ70" s="49"/>
      <c r="FR70" s="49"/>
      <c r="FS70" s="49"/>
      <c r="FT70" s="49"/>
      <c r="FU70" s="49"/>
      <c r="FV70" s="49"/>
      <c r="FW70" s="49"/>
      <c r="FX70" s="49"/>
      <c r="FY70" s="49"/>
      <c r="FZ70" s="49"/>
      <c r="GA70" s="49"/>
      <c r="GB70" s="49"/>
      <c r="GC70" s="49"/>
      <c r="GD70" s="49"/>
      <c r="GE70" s="49"/>
      <c r="GF70" s="49"/>
      <c r="GG70" s="49"/>
      <c r="GH70" s="49"/>
      <c r="GI70" s="49"/>
      <c r="GJ70" s="49"/>
      <c r="GK70" s="49"/>
      <c r="GL70" s="49"/>
      <c r="GM70" s="49"/>
      <c r="GN70" s="49"/>
      <c r="GO70" s="49"/>
      <c r="GP70" s="49"/>
      <c r="GQ70" s="49"/>
      <c r="GR70" s="49"/>
      <c r="GS70" s="49"/>
      <c r="GT70" s="49"/>
      <c r="GU70" s="49"/>
      <c r="GV70" s="49"/>
      <c r="GW70" s="49"/>
      <c r="GX70" s="49"/>
      <c r="GY70" s="49"/>
      <c r="GZ70" s="49"/>
      <c r="HA70" s="49"/>
      <c r="HB70" s="49"/>
      <c r="HC70" s="49"/>
      <c r="HD70" s="49"/>
      <c r="HE70" s="49"/>
      <c r="HF70" s="49"/>
      <c r="HG70" s="49"/>
      <c r="HH70" s="49"/>
      <c r="HI70" s="49"/>
      <c r="HJ70" s="49"/>
      <c r="HK70" s="49"/>
      <c r="HL70" s="49"/>
      <c r="HM70" s="49"/>
      <c r="HN70" s="49"/>
      <c r="HO70" s="49"/>
      <c r="HP70" s="49"/>
      <c r="HQ70" s="49"/>
      <c r="HR70" s="49"/>
      <c r="HS70" s="49"/>
      <c r="HT70" s="49"/>
      <c r="HU70" s="49"/>
      <c r="HV70" s="49"/>
      <c r="HW70" s="49"/>
      <c r="HX70" s="49"/>
      <c r="HY70" s="49"/>
      <c r="HZ70" s="49"/>
      <c r="IA70" s="49"/>
      <c r="IB70" s="49"/>
      <c r="IC70" s="49"/>
      <c r="ID70" s="49"/>
      <c r="IE70" s="49"/>
      <c r="IF70" s="49"/>
      <c r="IG70" s="49"/>
      <c r="IH70" s="49"/>
      <c r="II70" s="49"/>
      <c r="IJ70" s="49"/>
      <c r="IK70" s="49"/>
      <c r="IL70" s="49"/>
      <c r="IM70" s="49"/>
      <c r="IN70" s="49"/>
      <c r="IO70" s="49"/>
      <c r="IP70" s="49"/>
      <c r="IQ70" s="49"/>
      <c r="IR70" s="49"/>
      <c r="IS70" s="49"/>
    </row>
    <row r="71" spans="1:253" s="4" customFormat="1">
      <c r="B71" s="1"/>
      <c r="C71" s="1"/>
      <c r="D71" s="1"/>
      <c r="E71" s="1"/>
      <c r="F71" s="1"/>
      <c r="G71" s="1"/>
      <c r="H71" s="1"/>
      <c r="I71" s="1"/>
      <c r="J71" s="1"/>
      <c r="K71" s="53"/>
      <c r="L71" s="54"/>
      <c r="M71" s="55"/>
      <c r="N71" s="56"/>
    </row>
  </sheetData>
  <autoFilter ref="A2:M71"/>
  <pageMargins left="0.35433070866141736" right="0.35433070866141736" top="0.51181102362204722" bottom="0.39370078740157483" header="0" footer="0"/>
  <pageSetup paperSize="9" scale="77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4"/>
  <sheetViews>
    <sheetView zoomScale="70" zoomScaleNormal="70" workbookViewId="0">
      <selection activeCell="A55" sqref="A55:XFD207"/>
    </sheetView>
  </sheetViews>
  <sheetFormatPr baseColWidth="10" defaultColWidth="9.140625" defaultRowHeight="12.75"/>
  <cols>
    <col min="1" max="1" width="37" style="22" customWidth="1"/>
    <col min="2" max="2" width="7" style="72" bestFit="1" customWidth="1"/>
    <col min="3" max="3" width="19.5703125" style="22" customWidth="1"/>
    <col min="4" max="4" width="6.7109375" style="23" customWidth="1"/>
    <col min="5" max="5" width="5.7109375" style="72" customWidth="1"/>
    <col min="6" max="6" width="43.5703125" style="22" bestFit="1" customWidth="1"/>
    <col min="7" max="7" width="36.5703125" style="22" customWidth="1"/>
    <col min="8" max="8" width="9.7109375" style="22" customWidth="1"/>
    <col min="9" max="9" width="14.140625" style="72" customWidth="1"/>
    <col min="10" max="10" width="14.85546875" style="22" customWidth="1"/>
    <col min="11" max="11" width="27" style="4" customWidth="1"/>
    <col min="12" max="12" width="10.85546875" style="4" bestFit="1" customWidth="1"/>
    <col min="13" max="13" width="37.28515625" style="4" bestFit="1" customWidth="1"/>
    <col min="14" max="16384" width="9.140625" style="22"/>
  </cols>
  <sheetData>
    <row r="1" spans="1:16">
      <c r="A1" s="26"/>
      <c r="B1" s="28"/>
      <c r="C1" s="28"/>
      <c r="D1" s="29"/>
      <c r="E1" s="28"/>
      <c r="F1" s="27"/>
      <c r="G1" s="27"/>
      <c r="H1" s="30"/>
      <c r="I1" s="73"/>
      <c r="J1" s="30"/>
      <c r="K1" s="27"/>
      <c r="L1" s="31" t="s">
        <v>250</v>
      </c>
      <c r="M1" s="32"/>
    </row>
    <row r="2" spans="1:16" s="7" customFormat="1" ht="13.5" thickBot="1">
      <c r="A2" s="33" t="s">
        <v>248</v>
      </c>
      <c r="B2" s="37" t="s">
        <v>249</v>
      </c>
      <c r="C2" s="35" t="s">
        <v>21</v>
      </c>
      <c r="D2" s="36" t="s">
        <v>22</v>
      </c>
      <c r="E2" s="37" t="s">
        <v>196</v>
      </c>
      <c r="F2" s="35" t="s">
        <v>197</v>
      </c>
      <c r="G2" s="35" t="s">
        <v>192</v>
      </c>
      <c r="H2" s="34" t="s">
        <v>195</v>
      </c>
      <c r="I2" s="37" t="s">
        <v>194</v>
      </c>
      <c r="J2" s="37" t="s">
        <v>222</v>
      </c>
      <c r="K2" s="38" t="s">
        <v>251</v>
      </c>
      <c r="L2" s="39" t="s">
        <v>252</v>
      </c>
      <c r="M2" s="40" t="s">
        <v>253</v>
      </c>
    </row>
    <row r="3" spans="1:16" s="7" customFormat="1" ht="15">
      <c r="A3" s="48" t="s">
        <v>421</v>
      </c>
      <c r="B3" s="45"/>
      <c r="C3" s="42"/>
      <c r="D3" s="44"/>
      <c r="E3" s="45"/>
      <c r="F3" s="42"/>
      <c r="G3" s="42"/>
      <c r="H3" s="43"/>
      <c r="I3" s="45"/>
      <c r="J3" s="45"/>
      <c r="K3" s="46"/>
    </row>
    <row r="4" spans="1:16" s="7" customFormat="1" ht="15">
      <c r="A4" s="48" t="s">
        <v>418</v>
      </c>
      <c r="B4" s="45"/>
      <c r="C4" s="42"/>
      <c r="D4" s="44"/>
      <c r="E4" s="45"/>
      <c r="F4" s="42"/>
      <c r="G4" s="42"/>
      <c r="H4" s="43"/>
      <c r="I4" s="45"/>
      <c r="J4" s="45"/>
      <c r="K4" s="46"/>
    </row>
    <row r="5" spans="1:16">
      <c r="A5" s="22" t="s">
        <v>413</v>
      </c>
      <c r="B5" s="71">
        <v>1</v>
      </c>
      <c r="C5" s="12" t="s">
        <v>151</v>
      </c>
      <c r="D5" s="11" t="s">
        <v>159</v>
      </c>
      <c r="E5" s="16">
        <v>1</v>
      </c>
      <c r="F5" s="12" t="s">
        <v>14</v>
      </c>
      <c r="G5" s="12" t="s">
        <v>160</v>
      </c>
      <c r="H5" s="12">
        <v>2333</v>
      </c>
      <c r="I5" s="14" t="s">
        <v>210</v>
      </c>
      <c r="J5" s="17" t="s">
        <v>269</v>
      </c>
      <c r="K5" s="6" t="s">
        <v>295</v>
      </c>
      <c r="L5" s="67">
        <v>39988</v>
      </c>
      <c r="M5" s="67" t="s">
        <v>279</v>
      </c>
    </row>
    <row r="6" spans="1:16" ht="13.5" customHeight="1">
      <c r="A6" s="22" t="s">
        <v>413</v>
      </c>
      <c r="B6" s="71">
        <v>1</v>
      </c>
      <c r="C6" s="12" t="s">
        <v>151</v>
      </c>
      <c r="D6" s="11" t="s">
        <v>283</v>
      </c>
      <c r="E6" s="16">
        <v>1</v>
      </c>
      <c r="F6" s="12" t="s">
        <v>296</v>
      </c>
      <c r="G6" s="13" t="s">
        <v>463</v>
      </c>
      <c r="H6" s="12">
        <v>197</v>
      </c>
      <c r="I6" s="14" t="s">
        <v>210</v>
      </c>
      <c r="J6" s="17" t="s">
        <v>269</v>
      </c>
      <c r="K6" s="6" t="s">
        <v>297</v>
      </c>
      <c r="L6" s="67">
        <v>39988</v>
      </c>
      <c r="M6" s="67" t="s">
        <v>279</v>
      </c>
      <c r="N6" s="4"/>
      <c r="O6" s="4"/>
      <c r="P6" s="4"/>
    </row>
    <row r="7" spans="1:16" ht="13.5" customHeight="1">
      <c r="A7" s="22" t="s">
        <v>413</v>
      </c>
      <c r="B7" s="71">
        <v>1</v>
      </c>
      <c r="C7" s="12" t="s">
        <v>151</v>
      </c>
      <c r="D7" s="11" t="s">
        <v>71</v>
      </c>
      <c r="E7" s="16">
        <v>1</v>
      </c>
      <c r="F7" s="12" t="s">
        <v>3</v>
      </c>
      <c r="G7" s="12" t="s">
        <v>125</v>
      </c>
      <c r="H7" s="12">
        <v>4667</v>
      </c>
      <c r="I7" s="14" t="s">
        <v>210</v>
      </c>
      <c r="J7" s="17" t="s">
        <v>269</v>
      </c>
      <c r="K7" s="6" t="s">
        <v>298</v>
      </c>
      <c r="L7" s="67">
        <v>39988</v>
      </c>
      <c r="M7" s="67" t="s">
        <v>279</v>
      </c>
      <c r="N7" s="4"/>
      <c r="O7" s="4"/>
      <c r="P7" s="4"/>
    </row>
    <row r="8" spans="1:16">
      <c r="A8" s="22" t="s">
        <v>413</v>
      </c>
      <c r="B8" s="71">
        <v>1</v>
      </c>
      <c r="C8" s="12" t="s">
        <v>151</v>
      </c>
      <c r="D8" s="11" t="s">
        <v>33</v>
      </c>
      <c r="E8" s="16">
        <v>1</v>
      </c>
      <c r="F8" s="12" t="s">
        <v>8</v>
      </c>
      <c r="G8" s="12" t="s">
        <v>144</v>
      </c>
      <c r="H8" s="12">
        <v>1668</v>
      </c>
      <c r="I8" s="14" t="s">
        <v>210</v>
      </c>
      <c r="J8" s="17" t="s">
        <v>269</v>
      </c>
      <c r="K8" s="6" t="s">
        <v>299</v>
      </c>
      <c r="L8" s="67">
        <v>39988</v>
      </c>
      <c r="M8" s="67" t="s">
        <v>279</v>
      </c>
      <c r="N8" s="4"/>
      <c r="O8" s="4"/>
      <c r="P8" s="4"/>
    </row>
    <row r="9" spans="1:16" ht="13.5" customHeight="1">
      <c r="A9" s="22" t="s">
        <v>413</v>
      </c>
      <c r="B9" s="71">
        <v>1</v>
      </c>
      <c r="C9" s="12" t="s">
        <v>151</v>
      </c>
      <c r="D9" s="11" t="s">
        <v>300</v>
      </c>
      <c r="E9" s="16">
        <v>1</v>
      </c>
      <c r="F9" s="12" t="s">
        <v>286</v>
      </c>
      <c r="G9" s="13" t="s">
        <v>285</v>
      </c>
      <c r="H9" s="12"/>
      <c r="I9" s="14" t="s">
        <v>210</v>
      </c>
      <c r="J9" s="17" t="s">
        <v>269</v>
      </c>
      <c r="K9" s="6" t="s">
        <v>301</v>
      </c>
      <c r="L9" s="67">
        <v>39988</v>
      </c>
      <c r="M9" s="67" t="s">
        <v>279</v>
      </c>
      <c r="N9" s="4"/>
      <c r="O9" s="4"/>
      <c r="P9" s="4"/>
    </row>
    <row r="10" spans="1:16">
      <c r="A10" s="22" t="s">
        <v>413</v>
      </c>
      <c r="B10" s="71">
        <v>1</v>
      </c>
      <c r="C10" s="12" t="s">
        <v>151</v>
      </c>
      <c r="D10" s="11" t="s">
        <v>302</v>
      </c>
      <c r="E10" s="16">
        <v>1</v>
      </c>
      <c r="F10" s="12" t="s">
        <v>289</v>
      </c>
      <c r="G10" s="13" t="s">
        <v>480</v>
      </c>
      <c r="H10" s="12"/>
      <c r="I10" s="14" t="s">
        <v>210</v>
      </c>
      <c r="J10" s="17" t="s">
        <v>269</v>
      </c>
      <c r="K10" s="6" t="s">
        <v>301</v>
      </c>
      <c r="L10" s="67">
        <v>39988</v>
      </c>
      <c r="M10" s="67" t="s">
        <v>279</v>
      </c>
      <c r="N10" s="4"/>
      <c r="O10" s="4"/>
      <c r="P10" s="4"/>
    </row>
    <row r="11" spans="1:16">
      <c r="A11" s="22" t="s">
        <v>413</v>
      </c>
      <c r="B11" s="71">
        <v>1</v>
      </c>
      <c r="C11" s="12" t="s">
        <v>151</v>
      </c>
      <c r="D11" s="11" t="s">
        <v>303</v>
      </c>
      <c r="E11" s="16">
        <v>1</v>
      </c>
      <c r="F11" s="12" t="s">
        <v>284</v>
      </c>
      <c r="G11" s="12"/>
      <c r="H11" s="12"/>
      <c r="I11" s="14" t="s">
        <v>210</v>
      </c>
      <c r="J11" s="17" t="s">
        <v>269</v>
      </c>
      <c r="K11" s="6" t="s">
        <v>301</v>
      </c>
      <c r="L11" s="67">
        <v>39988</v>
      </c>
      <c r="M11" s="67" t="s">
        <v>279</v>
      </c>
      <c r="N11" s="4"/>
      <c r="O11" s="4"/>
      <c r="P11" s="4"/>
    </row>
    <row r="12" spans="1:16" s="25" customFormat="1" ht="12" customHeight="1">
      <c r="A12" s="22" t="s">
        <v>413</v>
      </c>
      <c r="B12" s="71">
        <v>1</v>
      </c>
      <c r="C12" s="12" t="s">
        <v>151</v>
      </c>
      <c r="D12" s="12" t="s">
        <v>26</v>
      </c>
      <c r="E12" s="16">
        <v>1</v>
      </c>
      <c r="F12" s="12" t="s">
        <v>10</v>
      </c>
      <c r="G12" s="12" t="s">
        <v>153</v>
      </c>
      <c r="H12" s="12"/>
      <c r="I12" s="17" t="s">
        <v>210</v>
      </c>
      <c r="J12" s="17" t="s">
        <v>269</v>
      </c>
      <c r="K12" s="6" t="s">
        <v>304</v>
      </c>
      <c r="L12" s="67">
        <v>39988</v>
      </c>
      <c r="M12" s="67" t="s">
        <v>279</v>
      </c>
      <c r="N12" s="7"/>
      <c r="O12" s="7"/>
      <c r="P12" s="7"/>
    </row>
    <row r="13" spans="1:16">
      <c r="A13" s="22" t="s">
        <v>413</v>
      </c>
      <c r="B13" s="71">
        <v>1</v>
      </c>
      <c r="C13" s="12" t="s">
        <v>151</v>
      </c>
      <c r="D13" s="11" t="s">
        <v>288</v>
      </c>
      <c r="E13" s="16">
        <v>1</v>
      </c>
      <c r="F13" s="12" t="s">
        <v>318</v>
      </c>
      <c r="G13" s="13" t="s">
        <v>464</v>
      </c>
      <c r="H13" s="12">
        <v>418</v>
      </c>
      <c r="I13" s="14" t="s">
        <v>210</v>
      </c>
      <c r="J13" s="17" t="s">
        <v>269</v>
      </c>
      <c r="K13" s="6" t="s">
        <v>319</v>
      </c>
      <c r="L13" s="67">
        <v>39988</v>
      </c>
      <c r="M13" s="67" t="s">
        <v>279</v>
      </c>
      <c r="N13" s="4"/>
      <c r="O13" s="4"/>
      <c r="P13" s="4"/>
    </row>
    <row r="14" spans="1:16">
      <c r="A14" s="22" t="s">
        <v>413</v>
      </c>
      <c r="B14" s="72">
        <v>1</v>
      </c>
      <c r="C14" s="12" t="s">
        <v>145</v>
      </c>
      <c r="D14" s="11" t="s">
        <v>40</v>
      </c>
      <c r="E14" s="14">
        <v>2</v>
      </c>
      <c r="F14" s="9" t="s">
        <v>294</v>
      </c>
      <c r="G14" s="12" t="s">
        <v>320</v>
      </c>
      <c r="H14" s="9">
        <v>2</v>
      </c>
      <c r="I14" s="17" t="s">
        <v>210</v>
      </c>
      <c r="J14" s="14" t="s">
        <v>269</v>
      </c>
      <c r="K14" s="6" t="s">
        <v>319</v>
      </c>
      <c r="L14" s="67">
        <v>39988</v>
      </c>
      <c r="M14" s="67" t="s">
        <v>279</v>
      </c>
      <c r="N14" s="4"/>
      <c r="O14" s="4"/>
      <c r="P14" s="4"/>
    </row>
    <row r="15" spans="1:16">
      <c r="A15" s="22" t="s">
        <v>413</v>
      </c>
      <c r="B15" s="71">
        <v>1</v>
      </c>
      <c r="C15" s="12" t="s">
        <v>151</v>
      </c>
      <c r="D15" s="11" t="s">
        <v>157</v>
      </c>
      <c r="E15" s="16">
        <v>1</v>
      </c>
      <c r="F15" s="12" t="s">
        <v>13</v>
      </c>
      <c r="G15" s="12" t="s">
        <v>158</v>
      </c>
      <c r="H15" s="12">
        <v>1400</v>
      </c>
      <c r="I15" s="14" t="s">
        <v>210</v>
      </c>
      <c r="J15" s="17" t="s">
        <v>269</v>
      </c>
      <c r="K15" s="6" t="s">
        <v>334</v>
      </c>
      <c r="L15" s="67">
        <v>39988</v>
      </c>
      <c r="M15" s="67" t="s">
        <v>279</v>
      </c>
      <c r="N15" s="4"/>
      <c r="O15" s="4"/>
      <c r="P15" s="4"/>
    </row>
    <row r="16" spans="1:16">
      <c r="A16" s="22" t="s">
        <v>413</v>
      </c>
      <c r="B16" s="71">
        <v>1</v>
      </c>
      <c r="C16" s="12" t="s">
        <v>151</v>
      </c>
      <c r="D16" s="11" t="s">
        <v>58</v>
      </c>
      <c r="E16" s="16">
        <v>1</v>
      </c>
      <c r="F16" s="12" t="s">
        <v>335</v>
      </c>
      <c r="G16" s="13" t="s">
        <v>460</v>
      </c>
      <c r="H16" s="12">
        <v>100</v>
      </c>
      <c r="I16" s="14" t="s">
        <v>210</v>
      </c>
      <c r="J16" s="17" t="s">
        <v>269</v>
      </c>
      <c r="K16" s="6" t="s">
        <v>336</v>
      </c>
      <c r="L16" s="67">
        <v>39988</v>
      </c>
      <c r="M16" s="67" t="s">
        <v>279</v>
      </c>
      <c r="N16" s="4"/>
      <c r="O16" s="4"/>
      <c r="P16" s="4"/>
    </row>
    <row r="17" spans="1:17">
      <c r="A17" s="22" t="s">
        <v>413</v>
      </c>
      <c r="B17" s="71">
        <v>1</v>
      </c>
      <c r="C17" s="12" t="s">
        <v>151</v>
      </c>
      <c r="D17" s="12" t="s">
        <v>56</v>
      </c>
      <c r="E17" s="16">
        <v>10</v>
      </c>
      <c r="F17" s="12" t="s">
        <v>294</v>
      </c>
      <c r="G17" s="13" t="s">
        <v>320</v>
      </c>
      <c r="H17" s="12">
        <v>10</v>
      </c>
      <c r="I17" s="17" t="s">
        <v>210</v>
      </c>
      <c r="J17" s="17" t="s">
        <v>269</v>
      </c>
      <c r="K17" s="6" t="s">
        <v>337</v>
      </c>
      <c r="L17" s="67">
        <v>39988</v>
      </c>
      <c r="M17" s="67" t="s">
        <v>279</v>
      </c>
      <c r="N17" s="4"/>
      <c r="O17" s="4"/>
      <c r="P17" s="4"/>
    </row>
    <row r="18" spans="1:17">
      <c r="A18" s="22" t="s">
        <v>413</v>
      </c>
      <c r="B18" s="71">
        <v>1</v>
      </c>
      <c r="C18" s="12" t="s">
        <v>151</v>
      </c>
      <c r="D18" s="11" t="s">
        <v>338</v>
      </c>
      <c r="E18" s="16">
        <v>1</v>
      </c>
      <c r="F18" s="12" t="s">
        <v>294</v>
      </c>
      <c r="G18" s="13" t="s">
        <v>320</v>
      </c>
      <c r="H18" s="12">
        <v>17</v>
      </c>
      <c r="I18" s="14" t="s">
        <v>210</v>
      </c>
      <c r="J18" s="17" t="s">
        <v>269</v>
      </c>
      <c r="K18" s="6" t="s">
        <v>337</v>
      </c>
      <c r="L18" s="67">
        <v>39988</v>
      </c>
      <c r="M18" s="67" t="s">
        <v>279</v>
      </c>
      <c r="N18" s="4"/>
      <c r="O18" s="4"/>
      <c r="P18" s="4"/>
    </row>
    <row r="19" spans="1:17">
      <c r="A19" s="22" t="s">
        <v>413</v>
      </c>
      <c r="B19" s="71">
        <v>1</v>
      </c>
      <c r="C19" s="12" t="s">
        <v>151</v>
      </c>
      <c r="D19" s="12" t="s">
        <v>55</v>
      </c>
      <c r="E19" s="16">
        <v>5</v>
      </c>
      <c r="F19" s="12" t="s">
        <v>343</v>
      </c>
      <c r="G19" s="13" t="s">
        <v>465</v>
      </c>
      <c r="H19" s="12">
        <v>20</v>
      </c>
      <c r="I19" s="17" t="s">
        <v>210</v>
      </c>
      <c r="J19" s="17" t="s">
        <v>269</v>
      </c>
      <c r="K19" s="6" t="s">
        <v>341</v>
      </c>
      <c r="L19" s="67">
        <v>39989</v>
      </c>
      <c r="M19" s="67" t="s">
        <v>340</v>
      </c>
      <c r="N19" s="4"/>
      <c r="O19" s="4"/>
      <c r="P19" s="4"/>
    </row>
    <row r="20" spans="1:17" s="25" customFormat="1">
      <c r="A20" s="22" t="s">
        <v>413</v>
      </c>
      <c r="B20" s="72">
        <v>1</v>
      </c>
      <c r="C20" s="12" t="s">
        <v>145</v>
      </c>
      <c r="D20" s="11" t="s">
        <v>56</v>
      </c>
      <c r="E20" s="16">
        <v>1</v>
      </c>
      <c r="F20" s="12" t="s">
        <v>286</v>
      </c>
      <c r="G20" s="12" t="s">
        <v>287</v>
      </c>
      <c r="H20" s="12"/>
      <c r="I20" s="14" t="s">
        <v>210</v>
      </c>
      <c r="J20" s="17" t="s">
        <v>269</v>
      </c>
      <c r="K20" s="6" t="s">
        <v>341</v>
      </c>
      <c r="L20" s="67">
        <v>39989</v>
      </c>
      <c r="M20" s="67" t="s">
        <v>340</v>
      </c>
      <c r="N20" s="7"/>
      <c r="O20" s="7"/>
      <c r="P20" s="7"/>
    </row>
    <row r="21" spans="1:17">
      <c r="A21" s="22" t="s">
        <v>413</v>
      </c>
      <c r="B21" s="72">
        <v>1</v>
      </c>
      <c r="C21" s="12" t="s">
        <v>145</v>
      </c>
      <c r="D21" s="11" t="s">
        <v>27</v>
      </c>
      <c r="E21" s="16">
        <v>1</v>
      </c>
      <c r="F21" s="12" t="s">
        <v>344</v>
      </c>
      <c r="G21" s="12" t="s">
        <v>146</v>
      </c>
      <c r="H21" s="12">
        <v>5802.5</v>
      </c>
      <c r="I21" s="14" t="s">
        <v>210</v>
      </c>
      <c r="J21" s="17" t="s">
        <v>269</v>
      </c>
      <c r="K21" s="6" t="s">
        <v>341</v>
      </c>
      <c r="L21" s="67">
        <v>39989</v>
      </c>
      <c r="M21" s="67" t="s">
        <v>340</v>
      </c>
      <c r="N21" s="4"/>
      <c r="O21" s="4"/>
      <c r="P21" s="4"/>
    </row>
    <row r="22" spans="1:17">
      <c r="A22" s="22" t="s">
        <v>413</v>
      </c>
      <c r="B22" s="71">
        <v>1</v>
      </c>
      <c r="C22" s="12" t="s">
        <v>151</v>
      </c>
      <c r="D22" s="11" t="s">
        <v>345</v>
      </c>
      <c r="E22" s="16">
        <v>1</v>
      </c>
      <c r="F22" s="13" t="s">
        <v>346</v>
      </c>
      <c r="G22" s="13" t="s">
        <v>461</v>
      </c>
      <c r="H22" s="12"/>
      <c r="I22" s="14" t="s">
        <v>210</v>
      </c>
      <c r="J22" s="17" t="s">
        <v>269</v>
      </c>
      <c r="K22" s="6" t="s">
        <v>347</v>
      </c>
      <c r="L22" s="67">
        <v>39989</v>
      </c>
      <c r="M22" s="67" t="s">
        <v>340</v>
      </c>
      <c r="N22" s="4"/>
      <c r="O22" s="4"/>
      <c r="P22" s="4"/>
    </row>
    <row r="23" spans="1:17">
      <c r="A23" s="22" t="s">
        <v>413</v>
      </c>
      <c r="B23" s="71">
        <v>1</v>
      </c>
      <c r="C23" s="12" t="s">
        <v>151</v>
      </c>
      <c r="D23" s="11" t="s">
        <v>51</v>
      </c>
      <c r="E23" s="16">
        <v>20</v>
      </c>
      <c r="F23" s="12" t="s">
        <v>19</v>
      </c>
      <c r="G23" s="12" t="s">
        <v>167</v>
      </c>
      <c r="H23" s="12">
        <v>1432</v>
      </c>
      <c r="I23" s="14" t="s">
        <v>210</v>
      </c>
      <c r="J23" s="17" t="s">
        <v>269</v>
      </c>
      <c r="K23" s="6" t="s">
        <v>341</v>
      </c>
      <c r="L23" s="67">
        <v>39989</v>
      </c>
      <c r="M23" s="67" t="s">
        <v>340</v>
      </c>
      <c r="N23" s="4"/>
      <c r="O23" s="4"/>
      <c r="P23" s="4"/>
    </row>
    <row r="24" spans="1:17">
      <c r="A24" s="22" t="s">
        <v>413</v>
      </c>
      <c r="B24" s="71">
        <v>1</v>
      </c>
      <c r="C24" s="12" t="s">
        <v>151</v>
      </c>
      <c r="D24" s="12" t="s">
        <v>52</v>
      </c>
      <c r="E24" s="16">
        <v>1</v>
      </c>
      <c r="F24" s="12" t="s">
        <v>12</v>
      </c>
      <c r="G24" s="12" t="s">
        <v>155</v>
      </c>
      <c r="H24" s="12"/>
      <c r="I24" s="17" t="s">
        <v>210</v>
      </c>
      <c r="J24" s="17" t="s">
        <v>269</v>
      </c>
      <c r="K24" s="6" t="s">
        <v>348</v>
      </c>
      <c r="L24" s="67">
        <v>39989</v>
      </c>
      <c r="M24" s="67" t="s">
        <v>340</v>
      </c>
      <c r="N24" s="4"/>
      <c r="O24" s="4"/>
      <c r="P24" s="4"/>
    </row>
    <row r="25" spans="1:17">
      <c r="A25" s="22" t="s">
        <v>413</v>
      </c>
      <c r="B25" s="71">
        <v>1</v>
      </c>
      <c r="C25" s="12" t="s">
        <v>151</v>
      </c>
      <c r="D25" s="12" t="s">
        <v>24</v>
      </c>
      <c r="E25" s="16"/>
      <c r="F25" s="12" t="s">
        <v>9</v>
      </c>
      <c r="G25" s="12" t="s">
        <v>152</v>
      </c>
      <c r="H25" s="12">
        <v>14307</v>
      </c>
      <c r="I25" s="16" t="s">
        <v>210</v>
      </c>
      <c r="J25" s="12" t="s">
        <v>531</v>
      </c>
      <c r="K25" s="66">
        <v>1</v>
      </c>
      <c r="L25" s="66" t="s">
        <v>269</v>
      </c>
      <c r="M25" s="54" t="s">
        <v>425</v>
      </c>
      <c r="N25" s="4"/>
      <c r="O25" s="4"/>
      <c r="P25" s="4"/>
    </row>
    <row r="26" spans="1:17">
      <c r="A26" s="22" t="s">
        <v>413</v>
      </c>
      <c r="B26" s="71">
        <v>1</v>
      </c>
      <c r="C26" s="12" t="s">
        <v>151</v>
      </c>
      <c r="D26" s="12" t="s">
        <v>25</v>
      </c>
      <c r="E26" s="16"/>
      <c r="F26" s="12" t="s">
        <v>444</v>
      </c>
      <c r="G26" s="12" t="s">
        <v>445</v>
      </c>
      <c r="H26" s="12"/>
      <c r="I26" s="16" t="s">
        <v>210</v>
      </c>
      <c r="J26" s="12" t="s">
        <v>531</v>
      </c>
      <c r="K26" s="66" t="s">
        <v>446</v>
      </c>
      <c r="L26" s="66" t="s">
        <v>269</v>
      </c>
      <c r="M26" s="54" t="s">
        <v>425</v>
      </c>
      <c r="N26" s="4"/>
      <c r="O26" s="4"/>
      <c r="P26" s="4"/>
    </row>
    <row r="27" spans="1:17">
      <c r="A27" s="22" t="s">
        <v>413</v>
      </c>
      <c r="B27" s="71">
        <v>1</v>
      </c>
      <c r="C27" s="12" t="s">
        <v>151</v>
      </c>
      <c r="D27" s="12" t="s">
        <v>26</v>
      </c>
      <c r="E27" s="16"/>
      <c r="F27" s="12" t="s">
        <v>10</v>
      </c>
      <c r="G27" s="12" t="s">
        <v>153</v>
      </c>
      <c r="H27" s="12"/>
      <c r="I27" s="16" t="s">
        <v>210</v>
      </c>
      <c r="J27" s="12" t="s">
        <v>531</v>
      </c>
      <c r="K27" s="66" t="s">
        <v>446</v>
      </c>
      <c r="L27" s="66" t="s">
        <v>269</v>
      </c>
      <c r="M27" s="54" t="s">
        <v>425</v>
      </c>
      <c r="N27" s="4"/>
      <c r="O27" s="4"/>
      <c r="P27" s="4"/>
    </row>
    <row r="28" spans="1:17">
      <c r="A28" s="22" t="s">
        <v>413</v>
      </c>
      <c r="B28" s="71">
        <v>1</v>
      </c>
      <c r="C28" s="12" t="s">
        <v>151</v>
      </c>
      <c r="D28" s="12" t="s">
        <v>27</v>
      </c>
      <c r="E28" s="16"/>
      <c r="F28" s="12" t="s">
        <v>447</v>
      </c>
      <c r="G28" s="12" t="s">
        <v>448</v>
      </c>
      <c r="H28" s="12"/>
      <c r="I28" s="16" t="s">
        <v>210</v>
      </c>
      <c r="J28" s="12" t="s">
        <v>531</v>
      </c>
      <c r="K28" s="66" t="s">
        <v>446</v>
      </c>
      <c r="L28" s="66" t="s">
        <v>269</v>
      </c>
      <c r="M28" s="54" t="s">
        <v>425</v>
      </c>
      <c r="N28" s="4"/>
      <c r="O28" s="4"/>
      <c r="P28" s="4"/>
    </row>
    <row r="29" spans="1:17" s="25" customFormat="1">
      <c r="A29" s="22" t="s">
        <v>413</v>
      </c>
      <c r="B29" s="71">
        <v>1</v>
      </c>
      <c r="C29" s="12" t="s">
        <v>151</v>
      </c>
      <c r="D29" s="12" t="s">
        <v>28</v>
      </c>
      <c r="E29" s="16"/>
      <c r="F29" s="12" t="s">
        <v>449</v>
      </c>
      <c r="G29" s="12" t="s">
        <v>450</v>
      </c>
      <c r="H29" s="12"/>
      <c r="I29" s="16" t="s">
        <v>210</v>
      </c>
      <c r="J29" s="12" t="s">
        <v>531</v>
      </c>
      <c r="K29" s="66" t="s">
        <v>446</v>
      </c>
      <c r="L29" s="66" t="s">
        <v>269</v>
      </c>
      <c r="M29" s="54" t="s">
        <v>425</v>
      </c>
      <c r="N29" s="7"/>
      <c r="O29" s="7"/>
      <c r="P29" s="7"/>
    </row>
    <row r="30" spans="1:17">
      <c r="A30" s="22" t="s">
        <v>413</v>
      </c>
      <c r="B30" s="72">
        <v>1</v>
      </c>
      <c r="C30" s="12" t="s">
        <v>151</v>
      </c>
      <c r="D30" s="12" t="s">
        <v>29</v>
      </c>
      <c r="E30" s="16"/>
      <c r="F30" s="12" t="s">
        <v>11</v>
      </c>
      <c r="G30" s="12" t="s">
        <v>154</v>
      </c>
      <c r="H30" s="12">
        <v>12893</v>
      </c>
      <c r="I30" s="16" t="s">
        <v>210</v>
      </c>
      <c r="J30" s="12" t="s">
        <v>531</v>
      </c>
      <c r="K30" s="66">
        <v>1</v>
      </c>
      <c r="L30" s="66" t="s">
        <v>269</v>
      </c>
      <c r="M30" s="54" t="s">
        <v>425</v>
      </c>
      <c r="N30" s="4" t="s">
        <v>351</v>
      </c>
      <c r="O30" s="7"/>
      <c r="P30" s="7"/>
      <c r="Q30" s="25"/>
    </row>
    <row r="31" spans="1:17">
      <c r="A31" s="22" t="s">
        <v>413</v>
      </c>
      <c r="B31" s="71">
        <v>1</v>
      </c>
      <c r="C31" s="12" t="s">
        <v>151</v>
      </c>
      <c r="D31" s="12" t="s">
        <v>29</v>
      </c>
      <c r="E31" s="16">
        <v>1</v>
      </c>
      <c r="F31" s="12" t="s">
        <v>11</v>
      </c>
      <c r="G31" s="12" t="s">
        <v>154</v>
      </c>
      <c r="H31" s="12">
        <v>12893</v>
      </c>
      <c r="I31" s="16" t="s">
        <v>210</v>
      </c>
      <c r="J31" s="12" t="s">
        <v>269</v>
      </c>
      <c r="K31" s="6" t="s">
        <v>356</v>
      </c>
      <c r="L31" s="67">
        <v>40023</v>
      </c>
      <c r="M31" s="67" t="s">
        <v>355</v>
      </c>
      <c r="N31" s="7"/>
      <c r="O31" s="7"/>
      <c r="P31" s="7"/>
      <c r="Q31" s="25"/>
    </row>
    <row r="32" spans="1:17">
      <c r="A32" s="22" t="s">
        <v>413</v>
      </c>
      <c r="B32" s="71">
        <v>1</v>
      </c>
      <c r="C32" s="12" t="s">
        <v>151</v>
      </c>
      <c r="D32" s="12" t="s">
        <v>30</v>
      </c>
      <c r="E32" s="16"/>
      <c r="F32" s="12" t="s">
        <v>444</v>
      </c>
      <c r="G32" s="12" t="s">
        <v>445</v>
      </c>
      <c r="H32" s="12"/>
      <c r="I32" s="16" t="s">
        <v>210</v>
      </c>
      <c r="J32" s="12" t="s">
        <v>531</v>
      </c>
      <c r="K32" s="66" t="s">
        <v>451</v>
      </c>
      <c r="L32" s="66"/>
      <c r="M32" s="54"/>
      <c r="N32" s="7"/>
      <c r="O32" s="7"/>
      <c r="P32" s="7"/>
      <c r="Q32" s="25"/>
    </row>
    <row r="33" spans="1:17">
      <c r="A33" s="22" t="s">
        <v>413</v>
      </c>
      <c r="B33" s="71">
        <v>1</v>
      </c>
      <c r="C33" s="12" t="s">
        <v>151</v>
      </c>
      <c r="D33" s="12" t="s">
        <v>31</v>
      </c>
      <c r="E33" s="16"/>
      <c r="F33" s="12" t="s">
        <v>10</v>
      </c>
      <c r="G33" s="12" t="s">
        <v>153</v>
      </c>
      <c r="H33" s="12"/>
      <c r="I33" s="16" t="s">
        <v>210</v>
      </c>
      <c r="J33" s="12" t="s">
        <v>531</v>
      </c>
      <c r="K33" s="66" t="s">
        <v>451</v>
      </c>
      <c r="L33" s="66"/>
      <c r="M33" s="54"/>
      <c r="N33" s="7"/>
      <c r="O33" s="7"/>
      <c r="P33" s="7"/>
      <c r="Q33" s="25"/>
    </row>
    <row r="34" spans="1:17">
      <c r="A34" s="22" t="s">
        <v>413</v>
      </c>
      <c r="B34" s="71">
        <v>1</v>
      </c>
      <c r="C34" s="12" t="s">
        <v>151</v>
      </c>
      <c r="D34" s="12" t="s">
        <v>40</v>
      </c>
      <c r="E34" s="16"/>
      <c r="F34" s="12" t="s">
        <v>447</v>
      </c>
      <c r="G34" s="12" t="s">
        <v>448</v>
      </c>
      <c r="H34" s="12"/>
      <c r="I34" s="16" t="s">
        <v>210</v>
      </c>
      <c r="J34" s="12" t="s">
        <v>531</v>
      </c>
      <c r="K34" s="66" t="s">
        <v>451</v>
      </c>
      <c r="L34" s="66"/>
      <c r="M34" s="54"/>
      <c r="N34" s="7"/>
      <c r="O34" s="7"/>
      <c r="P34" s="7"/>
      <c r="Q34" s="25"/>
    </row>
    <row r="35" spans="1:17">
      <c r="A35" s="22" t="s">
        <v>413</v>
      </c>
      <c r="B35" s="71">
        <v>1</v>
      </c>
      <c r="C35" s="12" t="s">
        <v>151</v>
      </c>
      <c r="D35" s="12" t="s">
        <v>77</v>
      </c>
      <c r="E35" s="16"/>
      <c r="F35" s="12" t="s">
        <v>449</v>
      </c>
      <c r="G35" s="12" t="s">
        <v>450</v>
      </c>
      <c r="H35" s="12"/>
      <c r="I35" s="16" t="s">
        <v>210</v>
      </c>
      <c r="J35" s="12" t="s">
        <v>531</v>
      </c>
      <c r="K35" s="66" t="s">
        <v>451</v>
      </c>
      <c r="L35" s="6"/>
      <c r="M35" s="6"/>
      <c r="N35" s="4"/>
      <c r="O35" s="4"/>
      <c r="P35" s="4"/>
      <c r="Q35" s="25"/>
    </row>
    <row r="36" spans="1:17">
      <c r="A36" s="22" t="s">
        <v>413</v>
      </c>
      <c r="B36" s="71">
        <v>1</v>
      </c>
      <c r="C36" s="12" t="s">
        <v>151</v>
      </c>
      <c r="D36" s="12" t="s">
        <v>52</v>
      </c>
      <c r="E36" s="16">
        <v>1</v>
      </c>
      <c r="F36" s="12" t="s">
        <v>12</v>
      </c>
      <c r="G36" s="12" t="s">
        <v>155</v>
      </c>
      <c r="H36" s="12"/>
      <c r="I36" s="16" t="s">
        <v>210</v>
      </c>
      <c r="J36" s="12" t="s">
        <v>269</v>
      </c>
      <c r="K36" s="6" t="s">
        <v>358</v>
      </c>
      <c r="L36" s="67">
        <v>40024</v>
      </c>
      <c r="M36" s="67" t="s">
        <v>359</v>
      </c>
      <c r="N36" s="4"/>
      <c r="O36" s="4"/>
      <c r="P36" s="4"/>
      <c r="Q36" s="25"/>
    </row>
    <row r="37" spans="1:17">
      <c r="A37" s="22" t="s">
        <v>413</v>
      </c>
      <c r="B37" s="71">
        <v>1</v>
      </c>
      <c r="C37" s="12" t="s">
        <v>151</v>
      </c>
      <c r="D37" s="12" t="s">
        <v>53</v>
      </c>
      <c r="E37" s="16"/>
      <c r="F37" s="12" t="s">
        <v>453</v>
      </c>
      <c r="G37" s="12" t="s">
        <v>462</v>
      </c>
      <c r="H37" s="12">
        <v>318</v>
      </c>
      <c r="I37" s="16" t="s">
        <v>210</v>
      </c>
      <c r="J37" s="12"/>
      <c r="K37" s="66" t="s">
        <v>454</v>
      </c>
      <c r="L37" s="66" t="s">
        <v>269</v>
      </c>
      <c r="M37" s="54" t="s">
        <v>425</v>
      </c>
      <c r="N37" s="55">
        <v>1</v>
      </c>
      <c r="O37" s="4"/>
      <c r="P37" s="4"/>
      <c r="Q37" s="25"/>
    </row>
    <row r="38" spans="1:17">
      <c r="A38" s="22" t="s">
        <v>413</v>
      </c>
      <c r="B38" s="71">
        <v>1</v>
      </c>
      <c r="C38" s="12" t="s">
        <v>151</v>
      </c>
      <c r="D38" s="12" t="s">
        <v>70</v>
      </c>
      <c r="E38" s="16">
        <v>1</v>
      </c>
      <c r="F38" s="12" t="s">
        <v>360</v>
      </c>
      <c r="G38" s="12" t="s">
        <v>361</v>
      </c>
      <c r="H38" s="12">
        <v>22557</v>
      </c>
      <c r="I38" s="16" t="s">
        <v>210</v>
      </c>
      <c r="J38" s="12" t="s">
        <v>269</v>
      </c>
      <c r="K38" s="6" t="s">
        <v>362</v>
      </c>
      <c r="L38" s="67">
        <v>40024</v>
      </c>
      <c r="M38" s="67" t="s">
        <v>359</v>
      </c>
      <c r="N38" s="4"/>
      <c r="O38" s="4"/>
      <c r="P38" s="4"/>
      <c r="Q38" s="25"/>
    </row>
    <row r="39" spans="1:17">
      <c r="A39" s="22" t="s">
        <v>413</v>
      </c>
      <c r="B39" s="71">
        <v>1</v>
      </c>
      <c r="C39" s="12" t="s">
        <v>151</v>
      </c>
      <c r="D39" s="12" t="s">
        <v>32</v>
      </c>
      <c r="E39" s="16"/>
      <c r="F39" s="12" t="s">
        <v>444</v>
      </c>
      <c r="G39" s="12" t="s">
        <v>445</v>
      </c>
      <c r="H39" s="12"/>
      <c r="I39" s="16" t="s">
        <v>210</v>
      </c>
      <c r="J39" s="12" t="s">
        <v>531</v>
      </c>
      <c r="K39" s="66" t="s">
        <v>452</v>
      </c>
      <c r="L39" s="66" t="s">
        <v>269</v>
      </c>
      <c r="M39" s="67"/>
      <c r="N39" s="8"/>
      <c r="O39" s="4"/>
      <c r="P39" s="4"/>
      <c r="Q39" s="25"/>
    </row>
    <row r="40" spans="1:17">
      <c r="A40" s="22" t="s">
        <v>413</v>
      </c>
      <c r="B40" s="71">
        <v>1</v>
      </c>
      <c r="C40" s="12" t="s">
        <v>151</v>
      </c>
      <c r="D40" s="12" t="s">
        <v>43</v>
      </c>
      <c r="E40" s="16"/>
      <c r="F40" s="12" t="s">
        <v>10</v>
      </c>
      <c r="G40" s="12" t="s">
        <v>153</v>
      </c>
      <c r="H40" s="12"/>
      <c r="I40" s="16" t="s">
        <v>210</v>
      </c>
      <c r="J40" s="12" t="s">
        <v>531</v>
      </c>
      <c r="K40" s="66" t="s">
        <v>452</v>
      </c>
      <c r="L40" s="66" t="s">
        <v>269</v>
      </c>
      <c r="M40" s="67"/>
      <c r="N40" s="8"/>
      <c r="O40" s="4"/>
      <c r="P40" s="4"/>
      <c r="Q40" s="25"/>
    </row>
    <row r="41" spans="1:17">
      <c r="A41" s="22" t="s">
        <v>413</v>
      </c>
      <c r="B41" s="71">
        <v>1</v>
      </c>
      <c r="C41" s="12" t="s">
        <v>151</v>
      </c>
      <c r="D41" s="12" t="s">
        <v>44</v>
      </c>
      <c r="E41" s="16"/>
      <c r="F41" s="12" t="s">
        <v>447</v>
      </c>
      <c r="G41" s="12" t="s">
        <v>448</v>
      </c>
      <c r="H41" s="12"/>
      <c r="I41" s="16" t="s">
        <v>210</v>
      </c>
      <c r="J41" s="12" t="s">
        <v>531</v>
      </c>
      <c r="K41" s="66" t="s">
        <v>452</v>
      </c>
      <c r="L41" s="66" t="s">
        <v>269</v>
      </c>
      <c r="M41" s="67"/>
      <c r="N41" s="8"/>
      <c r="O41" s="4"/>
      <c r="P41" s="4"/>
      <c r="Q41" s="25"/>
    </row>
    <row r="42" spans="1:17">
      <c r="A42" s="22" t="s">
        <v>413</v>
      </c>
      <c r="B42" s="71">
        <v>1</v>
      </c>
      <c r="C42" s="12" t="s">
        <v>151</v>
      </c>
      <c r="D42" s="12" t="s">
        <v>45</v>
      </c>
      <c r="E42" s="16"/>
      <c r="F42" s="12" t="s">
        <v>449</v>
      </c>
      <c r="G42" s="12" t="s">
        <v>450</v>
      </c>
      <c r="H42" s="12"/>
      <c r="I42" s="16" t="s">
        <v>210</v>
      </c>
      <c r="J42" s="12" t="s">
        <v>531</v>
      </c>
      <c r="K42" s="66" t="s">
        <v>452</v>
      </c>
      <c r="L42" s="66" t="s">
        <v>269</v>
      </c>
      <c r="M42" s="6"/>
      <c r="N42" s="4"/>
      <c r="O42" s="4"/>
      <c r="P42" s="4"/>
      <c r="Q42" s="25"/>
    </row>
    <row r="43" spans="1:17">
      <c r="A43" s="22" t="s">
        <v>413</v>
      </c>
      <c r="B43" s="71">
        <v>1</v>
      </c>
      <c r="C43" s="12" t="s">
        <v>151</v>
      </c>
      <c r="D43" s="12" t="s">
        <v>49</v>
      </c>
      <c r="E43" s="16"/>
      <c r="F43" s="12" t="s">
        <v>183</v>
      </c>
      <c r="G43" s="12" t="s">
        <v>46</v>
      </c>
      <c r="H43" s="12"/>
      <c r="I43" s="16" t="s">
        <v>210</v>
      </c>
      <c r="J43" s="12" t="s">
        <v>531</v>
      </c>
      <c r="K43" s="66" t="s">
        <v>452</v>
      </c>
      <c r="L43" s="66" t="s">
        <v>269</v>
      </c>
      <c r="M43" s="67">
        <v>40122</v>
      </c>
      <c r="N43" s="4" t="s">
        <v>371</v>
      </c>
      <c r="O43" s="4"/>
      <c r="P43" s="4"/>
    </row>
    <row r="44" spans="1:17">
      <c r="A44" s="22" t="s">
        <v>413</v>
      </c>
      <c r="B44" s="71">
        <v>1</v>
      </c>
      <c r="C44" s="12" t="s">
        <v>151</v>
      </c>
      <c r="D44" s="12" t="s">
        <v>387</v>
      </c>
      <c r="E44" s="16">
        <v>1</v>
      </c>
      <c r="F44" s="12" t="s">
        <v>388</v>
      </c>
      <c r="G44" s="12"/>
      <c r="H44" s="12">
        <v>10</v>
      </c>
      <c r="I44" s="16" t="s">
        <v>210</v>
      </c>
      <c r="J44" s="12" t="s">
        <v>269</v>
      </c>
      <c r="K44" s="6" t="s">
        <v>389</v>
      </c>
      <c r="L44" s="67">
        <v>40122</v>
      </c>
      <c r="M44" s="6" t="s">
        <v>371</v>
      </c>
      <c r="N44" s="4"/>
      <c r="O44" s="4"/>
      <c r="P44" s="4"/>
    </row>
    <row r="45" spans="1:17">
      <c r="A45" s="22" t="s">
        <v>413</v>
      </c>
      <c r="B45" s="71">
        <v>1</v>
      </c>
      <c r="C45" s="12" t="s">
        <v>151</v>
      </c>
      <c r="D45" s="12" t="s">
        <v>390</v>
      </c>
      <c r="E45" s="16">
        <v>1</v>
      </c>
      <c r="F45" s="12" t="s">
        <v>391</v>
      </c>
      <c r="G45" s="12"/>
      <c r="H45" s="12"/>
      <c r="I45" s="16" t="s">
        <v>210</v>
      </c>
      <c r="J45" s="12" t="s">
        <v>269</v>
      </c>
      <c r="K45" s="6" t="s">
        <v>389</v>
      </c>
      <c r="L45" s="67">
        <v>40122</v>
      </c>
      <c r="M45" s="6" t="s">
        <v>371</v>
      </c>
      <c r="N45" s="4"/>
      <c r="O45" s="4"/>
      <c r="P45" s="4"/>
    </row>
    <row r="46" spans="1:17">
      <c r="A46" s="22" t="s">
        <v>413</v>
      </c>
      <c r="B46" s="71">
        <v>1</v>
      </c>
      <c r="C46" s="12" t="s">
        <v>145</v>
      </c>
      <c r="D46" s="12" t="s">
        <v>28</v>
      </c>
      <c r="E46" s="16"/>
      <c r="F46" s="12" t="s">
        <v>205</v>
      </c>
      <c r="G46" s="12" t="s">
        <v>146</v>
      </c>
      <c r="H46" s="12">
        <v>5012</v>
      </c>
      <c r="I46" s="16" t="s">
        <v>210</v>
      </c>
      <c r="J46" s="12" t="s">
        <v>531</v>
      </c>
      <c r="K46" s="59" t="s">
        <v>455</v>
      </c>
      <c r="L46" s="59" t="s">
        <v>269</v>
      </c>
      <c r="M46" s="54" t="s">
        <v>425</v>
      </c>
      <c r="N46" s="4"/>
      <c r="O46" s="4"/>
      <c r="P46" s="4"/>
    </row>
    <row r="47" spans="1:17">
      <c r="A47" s="22" t="s">
        <v>413</v>
      </c>
      <c r="B47" s="71">
        <v>1</v>
      </c>
      <c r="C47" s="12" t="s">
        <v>145</v>
      </c>
      <c r="D47" s="12" t="s">
        <v>29</v>
      </c>
      <c r="E47" s="16"/>
      <c r="F47" s="12" t="s">
        <v>206</v>
      </c>
      <c r="G47" s="12" t="s">
        <v>147</v>
      </c>
      <c r="H47" s="12">
        <v>1284</v>
      </c>
      <c r="I47" s="16" t="s">
        <v>210</v>
      </c>
      <c r="J47" s="12" t="s">
        <v>531</v>
      </c>
      <c r="K47" s="59" t="s">
        <v>455</v>
      </c>
      <c r="L47" s="59" t="s">
        <v>269</v>
      </c>
      <c r="M47" s="54" t="s">
        <v>425</v>
      </c>
      <c r="N47" s="4"/>
      <c r="O47" s="4"/>
      <c r="P47" s="4"/>
    </row>
    <row r="48" spans="1:17">
      <c r="A48" s="22" t="s">
        <v>413</v>
      </c>
      <c r="B48" s="71">
        <v>1</v>
      </c>
      <c r="C48" s="12" t="s">
        <v>145</v>
      </c>
      <c r="D48" s="12" t="s">
        <v>30</v>
      </c>
      <c r="E48" s="16"/>
      <c r="F48" s="12" t="s">
        <v>456</v>
      </c>
      <c r="G48" s="12" t="s">
        <v>148</v>
      </c>
      <c r="H48" s="12">
        <v>592</v>
      </c>
      <c r="I48" s="16" t="s">
        <v>210</v>
      </c>
      <c r="J48" s="12" t="s">
        <v>531</v>
      </c>
      <c r="K48" s="59" t="s">
        <v>455</v>
      </c>
      <c r="L48" s="59" t="s">
        <v>269</v>
      </c>
      <c r="M48" s="54" t="s">
        <v>425</v>
      </c>
      <c r="N48" s="4"/>
      <c r="O48" s="4"/>
      <c r="P48" s="4"/>
    </row>
    <row r="49" spans="1:16">
      <c r="A49" s="22" t="s">
        <v>413</v>
      </c>
      <c r="B49" s="71">
        <v>1</v>
      </c>
      <c r="C49" s="12" t="s">
        <v>145</v>
      </c>
      <c r="D49" s="12" t="s">
        <v>31</v>
      </c>
      <c r="E49" s="16"/>
      <c r="F49" s="12" t="s">
        <v>457</v>
      </c>
      <c r="G49" s="12" t="s">
        <v>462</v>
      </c>
      <c r="H49" s="12">
        <v>145</v>
      </c>
      <c r="I49" s="16" t="s">
        <v>210</v>
      </c>
      <c r="J49" s="12" t="s">
        <v>531</v>
      </c>
      <c r="K49" s="59" t="s">
        <v>455</v>
      </c>
      <c r="L49" s="59" t="s">
        <v>269</v>
      </c>
      <c r="M49" s="54" t="s">
        <v>425</v>
      </c>
      <c r="N49" s="4"/>
      <c r="O49" s="4"/>
      <c r="P49" s="4"/>
    </row>
    <row r="50" spans="1:16">
      <c r="A50" s="22" t="s">
        <v>413</v>
      </c>
      <c r="B50" s="71">
        <v>1</v>
      </c>
      <c r="C50" s="12" t="s">
        <v>151</v>
      </c>
      <c r="D50" s="12" t="s">
        <v>157</v>
      </c>
      <c r="E50" s="16">
        <v>1</v>
      </c>
      <c r="F50" s="12" t="s">
        <v>13</v>
      </c>
      <c r="G50" s="12" t="s">
        <v>158</v>
      </c>
      <c r="H50" s="12">
        <v>1400</v>
      </c>
      <c r="I50" s="16" t="s">
        <v>210</v>
      </c>
      <c r="J50" s="12" t="s">
        <v>269</v>
      </c>
      <c r="K50" s="6" t="s">
        <v>392</v>
      </c>
      <c r="L50" s="67">
        <v>40122</v>
      </c>
      <c r="M50" s="6" t="s">
        <v>371</v>
      </c>
      <c r="N50" s="4"/>
      <c r="O50" s="4"/>
      <c r="P50" s="4"/>
    </row>
    <row r="51" spans="1:16">
      <c r="A51" s="22" t="s">
        <v>413</v>
      </c>
      <c r="B51" s="71">
        <v>1</v>
      </c>
      <c r="C51" s="12" t="s">
        <v>151</v>
      </c>
      <c r="D51" s="11" t="s">
        <v>169</v>
      </c>
      <c r="E51" s="16">
        <v>1</v>
      </c>
      <c r="F51" s="12" t="s">
        <v>207</v>
      </c>
      <c r="G51" s="12" t="s">
        <v>170</v>
      </c>
      <c r="H51" s="12">
        <v>6900</v>
      </c>
      <c r="I51" s="14" t="s">
        <v>210</v>
      </c>
      <c r="J51" s="17">
        <v>40004208</v>
      </c>
      <c r="K51" s="6" t="s">
        <v>404</v>
      </c>
      <c r="L51" s="67">
        <v>40141</v>
      </c>
      <c r="M51" s="6" t="s">
        <v>405</v>
      </c>
      <c r="N51" s="4"/>
      <c r="O51" s="4"/>
      <c r="P51" s="4"/>
    </row>
    <row r="52" spans="1:16">
      <c r="A52" s="22" t="s">
        <v>413</v>
      </c>
      <c r="B52" s="71">
        <v>1</v>
      </c>
      <c r="C52" s="12" t="s">
        <v>151</v>
      </c>
      <c r="D52" s="11" t="s">
        <v>50</v>
      </c>
      <c r="E52" s="16">
        <v>20</v>
      </c>
      <c r="F52" s="12" t="s">
        <v>18</v>
      </c>
      <c r="G52" s="12" t="s">
        <v>166</v>
      </c>
      <c r="H52" s="12">
        <v>700</v>
      </c>
      <c r="I52" s="14" t="s">
        <v>210</v>
      </c>
      <c r="J52" s="17">
        <v>40004208</v>
      </c>
      <c r="K52" s="6" t="s">
        <v>406</v>
      </c>
      <c r="L52" s="67">
        <v>40141</v>
      </c>
      <c r="M52" s="6" t="s">
        <v>405</v>
      </c>
      <c r="N52" s="4"/>
      <c r="O52" s="4"/>
      <c r="P52" s="4"/>
    </row>
    <row r="53" spans="1:16">
      <c r="A53" s="22" t="s">
        <v>413</v>
      </c>
      <c r="B53" s="71">
        <v>1</v>
      </c>
      <c r="C53" s="12" t="s">
        <v>151</v>
      </c>
      <c r="D53" s="11" t="s">
        <v>157</v>
      </c>
      <c r="E53" s="16">
        <v>1</v>
      </c>
      <c r="F53" s="12" t="s">
        <v>13</v>
      </c>
      <c r="G53" s="12" t="s">
        <v>158</v>
      </c>
      <c r="H53" s="12">
        <v>1400</v>
      </c>
      <c r="I53" s="14" t="s">
        <v>210</v>
      </c>
      <c r="J53" s="17" t="s">
        <v>269</v>
      </c>
      <c r="K53" s="6" t="s">
        <v>334</v>
      </c>
      <c r="L53" s="67">
        <v>39988</v>
      </c>
      <c r="M53" s="67" t="s">
        <v>279</v>
      </c>
      <c r="N53" s="4"/>
      <c r="O53" s="4"/>
      <c r="P53" s="4"/>
    </row>
    <row r="54" spans="1:16" s="4" customFormat="1">
      <c r="B54" s="70"/>
      <c r="C54" s="1"/>
      <c r="D54" s="41"/>
      <c r="E54" s="70"/>
      <c r="F54" s="1"/>
      <c r="G54" s="1"/>
      <c r="H54" s="1"/>
      <c r="I54" s="5"/>
      <c r="J54" s="6"/>
      <c r="L54" s="8"/>
      <c r="M54" s="8"/>
    </row>
  </sheetData>
  <autoFilter ref="A2:M54"/>
  <pageMargins left="0.55118110236220474" right="0.35433070866141736" top="0.51181102362204722" bottom="0.39370078740157483" header="0" footer="0"/>
  <pageSetup paperSize="9" scale="6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Q52"/>
  <sheetViews>
    <sheetView workbookViewId="0">
      <selection activeCell="A53" sqref="A53:XFD120"/>
    </sheetView>
  </sheetViews>
  <sheetFormatPr baseColWidth="10" defaultColWidth="9.140625" defaultRowHeight="12.75"/>
  <cols>
    <col min="1" max="1" width="33.7109375" style="22" customWidth="1"/>
    <col min="2" max="2" width="7" style="22" bestFit="1" customWidth="1"/>
    <col min="3" max="3" width="18.7109375" style="22" customWidth="1"/>
    <col min="4" max="4" width="6.7109375" style="23" customWidth="1"/>
    <col min="5" max="5" width="5.7109375" style="22" customWidth="1"/>
    <col min="6" max="6" width="41.85546875" style="22" customWidth="1"/>
    <col min="7" max="7" width="30.7109375" style="22" customWidth="1"/>
    <col min="8" max="8" width="7.42578125" style="22" bestFit="1" customWidth="1"/>
    <col min="9" max="9" width="12.7109375" style="72" bestFit="1" customWidth="1"/>
    <col min="10" max="10" width="13.5703125" style="22" bestFit="1" customWidth="1"/>
    <col min="11" max="11" width="27" style="4" customWidth="1"/>
    <col min="12" max="12" width="10.85546875" style="4" bestFit="1" customWidth="1"/>
    <col min="13" max="13" width="37.28515625" style="4" bestFit="1" customWidth="1"/>
    <col min="14" max="16384" width="9.140625" style="22"/>
  </cols>
  <sheetData>
    <row r="1" spans="1:17">
      <c r="A1" s="26"/>
      <c r="B1" s="27"/>
      <c r="C1" s="28"/>
      <c r="D1" s="29"/>
      <c r="E1" s="27"/>
      <c r="F1" s="27"/>
      <c r="G1" s="27"/>
      <c r="H1" s="30"/>
      <c r="I1" s="73"/>
      <c r="J1" s="30"/>
      <c r="K1" s="27"/>
      <c r="L1" s="31" t="s">
        <v>250</v>
      </c>
      <c r="M1" s="32"/>
    </row>
    <row r="2" spans="1:17" s="7" customFormat="1" ht="13.5" thickBot="1">
      <c r="A2" s="33" t="s">
        <v>248</v>
      </c>
      <c r="B2" s="34" t="s">
        <v>249</v>
      </c>
      <c r="C2" s="35" t="s">
        <v>21</v>
      </c>
      <c r="D2" s="36" t="s">
        <v>22</v>
      </c>
      <c r="E2" s="34" t="s">
        <v>196</v>
      </c>
      <c r="F2" s="35" t="s">
        <v>197</v>
      </c>
      <c r="G2" s="35" t="s">
        <v>192</v>
      </c>
      <c r="H2" s="34" t="s">
        <v>195</v>
      </c>
      <c r="I2" s="37" t="s">
        <v>194</v>
      </c>
      <c r="J2" s="37" t="s">
        <v>222</v>
      </c>
      <c r="K2" s="38" t="s">
        <v>251</v>
      </c>
      <c r="L2" s="39" t="s">
        <v>252</v>
      </c>
      <c r="M2" s="40" t="s">
        <v>253</v>
      </c>
    </row>
    <row r="3" spans="1:17" s="7" customFormat="1" ht="15">
      <c r="A3" s="48" t="s">
        <v>420</v>
      </c>
      <c r="B3" s="43"/>
      <c r="C3" s="42"/>
      <c r="D3" s="44"/>
      <c r="E3" s="43"/>
      <c r="F3" s="42"/>
      <c r="G3" s="42"/>
      <c r="H3" s="43"/>
      <c r="I3" s="45"/>
      <c r="J3" s="45"/>
      <c r="K3" s="46"/>
    </row>
    <row r="4" spans="1:17" s="7" customFormat="1" ht="15">
      <c r="A4" s="48" t="s">
        <v>418</v>
      </c>
      <c r="B4" s="43"/>
      <c r="C4" s="42"/>
      <c r="D4" s="44"/>
      <c r="E4" s="43"/>
      <c r="F4" s="42"/>
      <c r="G4" s="42"/>
      <c r="H4" s="43"/>
      <c r="I4" s="45"/>
      <c r="J4" s="45"/>
      <c r="K4" s="46"/>
    </row>
    <row r="5" spans="1:17">
      <c r="A5" s="22" t="s">
        <v>416</v>
      </c>
      <c r="B5" s="24">
        <v>1</v>
      </c>
      <c r="C5" s="12" t="s">
        <v>83</v>
      </c>
      <c r="D5" s="11" t="s">
        <v>40</v>
      </c>
      <c r="E5" s="12">
        <v>2</v>
      </c>
      <c r="F5" s="12" t="s">
        <v>277</v>
      </c>
      <c r="G5" s="12" t="s">
        <v>84</v>
      </c>
      <c r="H5" s="60">
        <v>1186</v>
      </c>
      <c r="I5" s="74" t="s">
        <v>210</v>
      </c>
      <c r="J5" s="14" t="s">
        <v>269</v>
      </c>
      <c r="K5" s="4" t="s">
        <v>278</v>
      </c>
      <c r="L5" s="8">
        <v>39988</v>
      </c>
      <c r="M5" s="8" t="s">
        <v>279</v>
      </c>
    </row>
    <row r="6" spans="1:17">
      <c r="A6" s="22" t="s">
        <v>416</v>
      </c>
      <c r="B6" s="24">
        <v>1</v>
      </c>
      <c r="C6" s="12" t="s">
        <v>83</v>
      </c>
      <c r="D6" s="11" t="s">
        <v>85</v>
      </c>
      <c r="E6" s="12">
        <v>1</v>
      </c>
      <c r="F6" s="12" t="s">
        <v>280</v>
      </c>
      <c r="G6" s="12" t="s">
        <v>84</v>
      </c>
      <c r="H6" s="60">
        <v>1490</v>
      </c>
      <c r="I6" s="74" t="s">
        <v>210</v>
      </c>
      <c r="J6" s="14" t="s">
        <v>269</v>
      </c>
      <c r="K6" s="4" t="s">
        <v>281</v>
      </c>
      <c r="L6" s="8">
        <v>39988</v>
      </c>
      <c r="M6" s="8" t="s">
        <v>279</v>
      </c>
    </row>
    <row r="7" spans="1:17">
      <c r="A7" s="22" t="s">
        <v>416</v>
      </c>
      <c r="B7" s="24">
        <v>1</v>
      </c>
      <c r="C7" s="12" t="s">
        <v>83</v>
      </c>
      <c r="D7" s="11" t="s">
        <v>30</v>
      </c>
      <c r="E7" s="12">
        <v>1</v>
      </c>
      <c r="F7" s="12" t="s">
        <v>280</v>
      </c>
      <c r="G7" s="12" t="s">
        <v>84</v>
      </c>
      <c r="H7" s="60">
        <v>1490</v>
      </c>
      <c r="I7" s="74" t="s">
        <v>210</v>
      </c>
      <c r="J7" s="14" t="s">
        <v>269</v>
      </c>
      <c r="K7" s="4" t="s">
        <v>282</v>
      </c>
      <c r="L7" s="8">
        <v>39988</v>
      </c>
      <c r="M7" s="8" t="s">
        <v>279</v>
      </c>
    </row>
    <row r="8" spans="1:17">
      <c r="A8" s="22" t="s">
        <v>416</v>
      </c>
      <c r="B8" s="24">
        <v>1</v>
      </c>
      <c r="C8" s="12" t="s">
        <v>305</v>
      </c>
      <c r="D8" s="19" t="s">
        <v>26</v>
      </c>
      <c r="E8" s="12">
        <v>1</v>
      </c>
      <c r="F8" s="13" t="s">
        <v>306</v>
      </c>
      <c r="G8" s="12" t="s">
        <v>150</v>
      </c>
      <c r="H8" s="60">
        <v>0</v>
      </c>
      <c r="I8" s="14" t="s">
        <v>210</v>
      </c>
      <c r="J8" s="17" t="s">
        <v>269</v>
      </c>
      <c r="K8" s="4" t="s">
        <v>307</v>
      </c>
      <c r="L8" s="8">
        <v>39988</v>
      </c>
      <c r="M8" s="8" t="s">
        <v>279</v>
      </c>
    </row>
    <row r="9" spans="1:17">
      <c r="A9" s="22" t="s">
        <v>416</v>
      </c>
      <c r="B9" s="24">
        <v>1</v>
      </c>
      <c r="C9" s="12" t="s">
        <v>83</v>
      </c>
      <c r="D9" s="11" t="s">
        <v>31</v>
      </c>
      <c r="E9" s="12">
        <v>1</v>
      </c>
      <c r="F9" s="12" t="s">
        <v>327</v>
      </c>
      <c r="G9" s="13" t="s">
        <v>523</v>
      </c>
      <c r="H9" s="60">
        <v>84</v>
      </c>
      <c r="I9" s="14" t="s">
        <v>210</v>
      </c>
      <c r="J9" s="14" t="s">
        <v>269</v>
      </c>
      <c r="K9" s="4" t="s">
        <v>328</v>
      </c>
      <c r="L9" s="8">
        <v>39988</v>
      </c>
      <c r="M9" s="8" t="s">
        <v>279</v>
      </c>
    </row>
    <row r="10" spans="1:17" s="4" customFormat="1">
      <c r="A10" s="22" t="s">
        <v>416</v>
      </c>
      <c r="B10" s="24">
        <v>1</v>
      </c>
      <c r="C10" s="12" t="s">
        <v>83</v>
      </c>
      <c r="D10" s="11" t="s">
        <v>329</v>
      </c>
      <c r="E10" s="12">
        <v>1</v>
      </c>
      <c r="F10" s="12" t="s">
        <v>327</v>
      </c>
      <c r="G10" s="13" t="s">
        <v>523</v>
      </c>
      <c r="H10" s="60">
        <v>84</v>
      </c>
      <c r="I10" s="14" t="s">
        <v>210</v>
      </c>
      <c r="J10" s="14" t="s">
        <v>269</v>
      </c>
      <c r="K10" s="4" t="s">
        <v>328</v>
      </c>
      <c r="L10" s="8">
        <v>39988</v>
      </c>
      <c r="M10" s="8" t="s">
        <v>279</v>
      </c>
    </row>
    <row r="11" spans="1:17">
      <c r="A11" s="22" t="s">
        <v>416</v>
      </c>
      <c r="B11" s="24">
        <v>1</v>
      </c>
      <c r="C11" s="12" t="s">
        <v>83</v>
      </c>
      <c r="D11" s="11" t="s">
        <v>77</v>
      </c>
      <c r="E11" s="12">
        <v>2</v>
      </c>
      <c r="F11" s="13" t="s">
        <v>330</v>
      </c>
      <c r="G11" s="13" t="s">
        <v>523</v>
      </c>
      <c r="H11" s="60">
        <v>168</v>
      </c>
      <c r="I11" s="14" t="s">
        <v>210</v>
      </c>
      <c r="J11" s="14" t="s">
        <v>269</v>
      </c>
      <c r="K11" s="4" t="s">
        <v>328</v>
      </c>
      <c r="L11" s="8">
        <v>39988</v>
      </c>
      <c r="M11" s="8" t="s">
        <v>279</v>
      </c>
    </row>
    <row r="12" spans="1:17">
      <c r="A12" s="22" t="s">
        <v>416</v>
      </c>
      <c r="B12" s="24">
        <v>1</v>
      </c>
      <c r="C12" s="12" t="s">
        <v>83</v>
      </c>
      <c r="D12" s="11" t="s">
        <v>331</v>
      </c>
      <c r="E12" s="12">
        <v>2</v>
      </c>
      <c r="F12" s="13" t="s">
        <v>332</v>
      </c>
      <c r="G12" s="12" t="s">
        <v>333</v>
      </c>
      <c r="H12" s="60">
        <v>84</v>
      </c>
      <c r="I12" s="14" t="s">
        <v>210</v>
      </c>
      <c r="J12" s="14" t="s">
        <v>269</v>
      </c>
      <c r="K12" s="4" t="s">
        <v>328</v>
      </c>
      <c r="L12" s="8">
        <v>39988</v>
      </c>
      <c r="M12" s="8" t="s">
        <v>279</v>
      </c>
    </row>
    <row r="13" spans="1:17">
      <c r="A13" s="22" t="s">
        <v>416</v>
      </c>
      <c r="B13" s="24">
        <v>1</v>
      </c>
      <c r="C13" s="12" t="s">
        <v>64</v>
      </c>
      <c r="D13" s="11" t="s">
        <v>68</v>
      </c>
      <c r="E13" s="12">
        <v>1</v>
      </c>
      <c r="F13" s="12" t="s">
        <v>191</v>
      </c>
      <c r="G13" s="12" t="s">
        <v>69</v>
      </c>
      <c r="H13" s="60">
        <v>46</v>
      </c>
      <c r="I13" s="14" t="s">
        <v>210</v>
      </c>
      <c r="J13" s="14" t="s">
        <v>269</v>
      </c>
      <c r="K13" s="4" t="s">
        <v>357</v>
      </c>
      <c r="L13" s="8">
        <v>40023</v>
      </c>
      <c r="M13" s="8" t="s">
        <v>355</v>
      </c>
      <c r="Q13" s="25"/>
    </row>
    <row r="14" spans="1:17">
      <c r="A14" s="22" t="s">
        <v>416</v>
      </c>
      <c r="B14" s="24">
        <v>1</v>
      </c>
      <c r="C14" s="12" t="s">
        <v>352</v>
      </c>
      <c r="D14" s="19" t="s">
        <v>24</v>
      </c>
      <c r="E14" s="12">
        <v>1</v>
      </c>
      <c r="F14" s="13" t="s">
        <v>176</v>
      </c>
      <c r="G14" s="12" t="s">
        <v>353</v>
      </c>
      <c r="H14" s="60">
        <v>166</v>
      </c>
      <c r="I14" s="14" t="s">
        <v>210</v>
      </c>
      <c r="J14" s="17" t="s">
        <v>269</v>
      </c>
      <c r="K14" s="4" t="s">
        <v>354</v>
      </c>
      <c r="L14" s="8">
        <v>40023</v>
      </c>
      <c r="M14" s="8" t="s">
        <v>355</v>
      </c>
      <c r="Q14" s="25"/>
    </row>
    <row r="15" spans="1:17">
      <c r="A15" s="22" t="s">
        <v>416</v>
      </c>
      <c r="B15" s="24">
        <v>1</v>
      </c>
      <c r="C15" s="12" t="s">
        <v>64</v>
      </c>
      <c r="D15" s="11" t="s">
        <v>372</v>
      </c>
      <c r="E15" s="12">
        <v>1</v>
      </c>
      <c r="F15" s="12" t="s">
        <v>199</v>
      </c>
      <c r="G15" s="12" t="s">
        <v>65</v>
      </c>
      <c r="H15" s="60">
        <v>1300</v>
      </c>
      <c r="I15" s="14" t="s">
        <v>210</v>
      </c>
      <c r="J15" s="14" t="s">
        <v>269</v>
      </c>
      <c r="K15" s="4" t="s">
        <v>373</v>
      </c>
      <c r="L15" s="8">
        <v>40122</v>
      </c>
      <c r="M15" s="4" t="s">
        <v>371</v>
      </c>
    </row>
    <row r="16" spans="1:17">
      <c r="A16" s="22" t="s">
        <v>416</v>
      </c>
      <c r="B16" s="24">
        <v>1</v>
      </c>
      <c r="C16" s="12" t="s">
        <v>64</v>
      </c>
      <c r="D16" s="11" t="s">
        <v>31</v>
      </c>
      <c r="E16" s="12">
        <v>1</v>
      </c>
      <c r="F16" s="12" t="s">
        <v>190</v>
      </c>
      <c r="G16" s="12" t="s">
        <v>67</v>
      </c>
      <c r="H16" s="60">
        <v>134</v>
      </c>
      <c r="I16" s="14" t="s">
        <v>210</v>
      </c>
      <c r="J16" s="14" t="s">
        <v>269</v>
      </c>
      <c r="K16" s="4" t="s">
        <v>373</v>
      </c>
      <c r="L16" s="8">
        <v>40122</v>
      </c>
      <c r="M16" s="4" t="s">
        <v>371</v>
      </c>
    </row>
    <row r="17" spans="1:13">
      <c r="A17" s="22" t="s">
        <v>416</v>
      </c>
      <c r="B17" s="24">
        <v>1</v>
      </c>
      <c r="C17" s="12" t="s">
        <v>305</v>
      </c>
      <c r="D17" s="19" t="s">
        <v>24</v>
      </c>
      <c r="E17" s="12">
        <v>1</v>
      </c>
      <c r="F17" s="13" t="s">
        <v>383</v>
      </c>
      <c r="G17" s="12" t="s">
        <v>384</v>
      </c>
      <c r="H17" s="60">
        <v>2586</v>
      </c>
      <c r="I17" s="14" t="s">
        <v>210</v>
      </c>
      <c r="J17" s="17" t="s">
        <v>269</v>
      </c>
      <c r="K17" s="4" t="s">
        <v>385</v>
      </c>
      <c r="L17" s="8">
        <v>40122</v>
      </c>
      <c r="M17" s="4" t="s">
        <v>371</v>
      </c>
    </row>
    <row r="18" spans="1:13" customFormat="1">
      <c r="A18" s="22" t="s">
        <v>416</v>
      </c>
      <c r="B18" s="24">
        <v>1</v>
      </c>
      <c r="C18" s="12" t="s">
        <v>81</v>
      </c>
      <c r="D18" s="11" t="s">
        <v>24</v>
      </c>
      <c r="E18" s="12"/>
      <c r="F18" s="12" t="s">
        <v>481</v>
      </c>
      <c r="G18" s="12" t="s">
        <v>482</v>
      </c>
      <c r="H18" s="68">
        <v>7690</v>
      </c>
      <c r="I18" s="16" t="s">
        <v>221</v>
      </c>
      <c r="J18" s="12"/>
      <c r="K18" s="1"/>
      <c r="L18" s="4"/>
      <c r="M18" s="4"/>
    </row>
    <row r="19" spans="1:13" customFormat="1">
      <c r="A19" s="22" t="s">
        <v>416</v>
      </c>
      <c r="B19" s="24">
        <v>1</v>
      </c>
      <c r="C19" s="12" t="s">
        <v>81</v>
      </c>
      <c r="D19" s="11" t="s">
        <v>25</v>
      </c>
      <c r="E19" s="12"/>
      <c r="F19" s="12" t="s">
        <v>483</v>
      </c>
      <c r="G19" s="12" t="s">
        <v>484</v>
      </c>
      <c r="H19" s="68">
        <v>31502</v>
      </c>
      <c r="I19" s="16" t="s">
        <v>221</v>
      </c>
      <c r="J19" s="12"/>
      <c r="K19" s="1"/>
      <c r="L19" s="4"/>
      <c r="M19" s="4"/>
    </row>
    <row r="20" spans="1:13" customFormat="1">
      <c r="A20" s="22" t="s">
        <v>416</v>
      </c>
      <c r="B20" s="24">
        <v>1</v>
      </c>
      <c r="C20" s="12" t="s">
        <v>81</v>
      </c>
      <c r="D20" s="19" t="s">
        <v>26</v>
      </c>
      <c r="E20" s="12"/>
      <c r="F20" s="13" t="s">
        <v>529</v>
      </c>
      <c r="G20" s="12" t="s">
        <v>485</v>
      </c>
      <c r="H20" s="68">
        <v>4108</v>
      </c>
      <c r="I20" s="16" t="s">
        <v>221</v>
      </c>
      <c r="J20" s="13"/>
      <c r="K20" s="1"/>
      <c r="L20" s="4"/>
      <c r="M20" s="4"/>
    </row>
    <row r="21" spans="1:13" customFormat="1">
      <c r="A21" s="22" t="s">
        <v>416</v>
      </c>
      <c r="B21" s="24">
        <v>1</v>
      </c>
      <c r="C21" s="12" t="s">
        <v>81</v>
      </c>
      <c r="D21" s="11" t="s">
        <v>28</v>
      </c>
      <c r="E21" s="12"/>
      <c r="F21" s="12" t="s">
        <v>486</v>
      </c>
      <c r="G21" s="12" t="s">
        <v>487</v>
      </c>
      <c r="H21" s="68">
        <v>1104</v>
      </c>
      <c r="I21" s="16" t="s">
        <v>221</v>
      </c>
      <c r="J21" s="12"/>
      <c r="K21" s="1"/>
      <c r="L21" s="4"/>
      <c r="M21" s="4"/>
    </row>
    <row r="22" spans="1:13" customFormat="1">
      <c r="A22" s="22" t="s">
        <v>416</v>
      </c>
      <c r="B22" s="24">
        <v>1</v>
      </c>
      <c r="C22" s="12" t="s">
        <v>81</v>
      </c>
      <c r="D22" s="11" t="s">
        <v>30</v>
      </c>
      <c r="E22" s="12"/>
      <c r="F22" s="12" t="s">
        <v>0</v>
      </c>
      <c r="G22" s="12" t="s">
        <v>82</v>
      </c>
      <c r="H22" s="68">
        <v>1036</v>
      </c>
      <c r="I22" s="16" t="s">
        <v>221</v>
      </c>
      <c r="J22" s="12" t="s">
        <v>531</v>
      </c>
      <c r="K22" s="1"/>
      <c r="L22" s="4"/>
      <c r="M22" s="4"/>
    </row>
    <row r="23" spans="1:13" customFormat="1">
      <c r="A23" s="22" t="s">
        <v>416</v>
      </c>
      <c r="B23" s="24">
        <v>1</v>
      </c>
      <c r="C23" s="12" t="s">
        <v>81</v>
      </c>
      <c r="D23" s="11"/>
      <c r="E23" s="12"/>
      <c r="F23" s="13" t="s">
        <v>488</v>
      </c>
      <c r="G23" s="13" t="s">
        <v>518</v>
      </c>
      <c r="H23" s="68">
        <v>236</v>
      </c>
      <c r="I23" s="16" t="s">
        <v>221</v>
      </c>
      <c r="J23" s="12" t="s">
        <v>531</v>
      </c>
      <c r="K23" s="1"/>
      <c r="L23" s="4"/>
      <c r="M23" s="4"/>
    </row>
    <row r="24" spans="1:13" customFormat="1">
      <c r="A24" s="22" t="s">
        <v>416</v>
      </c>
      <c r="B24" s="24">
        <v>1</v>
      </c>
      <c r="C24" s="12" t="s">
        <v>64</v>
      </c>
      <c r="D24" s="11" t="s">
        <v>26</v>
      </c>
      <c r="E24" s="12"/>
      <c r="F24" s="13" t="s">
        <v>490</v>
      </c>
      <c r="G24" s="12" t="s">
        <v>66</v>
      </c>
      <c r="H24" s="68">
        <v>48.8</v>
      </c>
      <c r="I24" s="16" t="s">
        <v>210</v>
      </c>
      <c r="J24" s="12" t="s">
        <v>531</v>
      </c>
      <c r="K24" s="1" t="s">
        <v>491</v>
      </c>
      <c r="L24" s="4"/>
      <c r="M24" s="4"/>
    </row>
    <row r="25" spans="1:13" customFormat="1">
      <c r="A25" s="22" t="s">
        <v>416</v>
      </c>
      <c r="B25" s="24">
        <v>1</v>
      </c>
      <c r="C25" s="12" t="s">
        <v>64</v>
      </c>
      <c r="D25" s="11" t="s">
        <v>28</v>
      </c>
      <c r="E25" s="12"/>
      <c r="F25" s="12" t="s">
        <v>286</v>
      </c>
      <c r="G25" s="13" t="s">
        <v>285</v>
      </c>
      <c r="H25" s="68"/>
      <c r="I25" s="16" t="s">
        <v>210</v>
      </c>
      <c r="J25" s="12" t="s">
        <v>531</v>
      </c>
      <c r="K25" s="1"/>
      <c r="L25" s="4"/>
      <c r="M25" s="4"/>
    </row>
    <row r="26" spans="1:13" customFormat="1">
      <c r="A26" s="22" t="s">
        <v>416</v>
      </c>
      <c r="B26" s="24">
        <v>1</v>
      </c>
      <c r="C26" s="12" t="s">
        <v>64</v>
      </c>
      <c r="D26" s="19" t="s">
        <v>489</v>
      </c>
      <c r="E26" s="12"/>
      <c r="F26" s="13" t="s">
        <v>490</v>
      </c>
      <c r="G26" s="13" t="s">
        <v>519</v>
      </c>
      <c r="H26" s="68"/>
      <c r="I26" s="16" t="s">
        <v>210</v>
      </c>
      <c r="J26" s="12" t="s">
        <v>531</v>
      </c>
      <c r="K26" s="1" t="s">
        <v>492</v>
      </c>
      <c r="L26" s="4"/>
      <c r="M26" s="7"/>
    </row>
    <row r="27" spans="1:13" customFormat="1">
      <c r="A27" s="22" t="s">
        <v>416</v>
      </c>
      <c r="B27" s="24">
        <v>1</v>
      </c>
      <c r="C27" s="12" t="s">
        <v>72</v>
      </c>
      <c r="D27" s="11" t="s">
        <v>24</v>
      </c>
      <c r="E27" s="12"/>
      <c r="F27" s="12" t="s">
        <v>493</v>
      </c>
      <c r="G27" s="12" t="s">
        <v>494</v>
      </c>
      <c r="H27" s="68">
        <v>4490</v>
      </c>
      <c r="I27" s="16" t="s">
        <v>212</v>
      </c>
      <c r="J27" s="12" t="s">
        <v>495</v>
      </c>
      <c r="K27" s="1"/>
      <c r="L27" s="4"/>
      <c r="M27" s="4"/>
    </row>
    <row r="28" spans="1:13" customFormat="1">
      <c r="A28" s="22" t="s">
        <v>416</v>
      </c>
      <c r="B28" s="24">
        <v>1</v>
      </c>
      <c r="C28" s="12" t="s">
        <v>72</v>
      </c>
      <c r="D28" s="11" t="s">
        <v>25</v>
      </c>
      <c r="E28" s="12"/>
      <c r="F28" s="12" t="s">
        <v>496</v>
      </c>
      <c r="G28" s="12" t="s">
        <v>497</v>
      </c>
      <c r="H28" s="68">
        <v>97504</v>
      </c>
      <c r="I28" s="16" t="s">
        <v>212</v>
      </c>
      <c r="J28" s="12" t="s">
        <v>531</v>
      </c>
      <c r="K28" s="1">
        <v>10</v>
      </c>
      <c r="L28" s="4"/>
      <c r="M28" s="4"/>
    </row>
    <row r="29" spans="1:13" customFormat="1">
      <c r="A29" s="22" t="s">
        <v>416</v>
      </c>
      <c r="B29" s="24">
        <v>1</v>
      </c>
      <c r="C29" s="12" t="s">
        <v>72</v>
      </c>
      <c r="D29" s="11" t="s">
        <v>25</v>
      </c>
      <c r="E29" s="12"/>
      <c r="F29" s="12" t="s">
        <v>498</v>
      </c>
      <c r="G29" s="13" t="s">
        <v>524</v>
      </c>
      <c r="H29" s="68"/>
      <c r="I29" s="16" t="s">
        <v>212</v>
      </c>
      <c r="J29" s="12" t="s">
        <v>531</v>
      </c>
      <c r="K29" s="1"/>
      <c r="L29" s="4"/>
      <c r="M29" s="4"/>
    </row>
    <row r="30" spans="1:13" customFormat="1">
      <c r="A30" s="22" t="s">
        <v>416</v>
      </c>
      <c r="B30" s="24">
        <v>1</v>
      </c>
      <c r="C30" s="12" t="s">
        <v>72</v>
      </c>
      <c r="D30" s="11" t="s">
        <v>25</v>
      </c>
      <c r="E30" s="12"/>
      <c r="F30" s="12" t="s">
        <v>499</v>
      </c>
      <c r="G30" s="13" t="s">
        <v>525</v>
      </c>
      <c r="H30" s="68"/>
      <c r="I30" s="16" t="s">
        <v>212</v>
      </c>
      <c r="J30" s="12" t="s">
        <v>531</v>
      </c>
      <c r="K30" s="1"/>
      <c r="L30" s="4"/>
      <c r="M30" s="4"/>
    </row>
    <row r="31" spans="1:13" customFormat="1">
      <c r="A31" s="22" t="s">
        <v>416</v>
      </c>
      <c r="B31" s="24">
        <v>1</v>
      </c>
      <c r="C31" s="12" t="s">
        <v>72</v>
      </c>
      <c r="D31" s="19" t="s">
        <v>25</v>
      </c>
      <c r="E31" s="12"/>
      <c r="F31" s="13" t="s">
        <v>500</v>
      </c>
      <c r="G31" s="13" t="s">
        <v>526</v>
      </c>
      <c r="H31" s="68"/>
      <c r="I31" s="16" t="s">
        <v>212</v>
      </c>
      <c r="J31" s="12" t="s">
        <v>531</v>
      </c>
      <c r="K31" s="1"/>
      <c r="L31" s="4"/>
      <c r="M31" s="4"/>
    </row>
    <row r="32" spans="1:13" customFormat="1">
      <c r="A32" s="22" t="s">
        <v>416</v>
      </c>
      <c r="B32" s="24">
        <v>1</v>
      </c>
      <c r="C32" s="12" t="s">
        <v>72</v>
      </c>
      <c r="D32" s="11" t="s">
        <v>25</v>
      </c>
      <c r="E32" s="12"/>
      <c r="F32" s="12" t="s">
        <v>501</v>
      </c>
      <c r="G32" s="13" t="s">
        <v>528</v>
      </c>
      <c r="H32" s="68"/>
      <c r="I32" s="16" t="s">
        <v>212</v>
      </c>
      <c r="J32" s="12" t="s">
        <v>531</v>
      </c>
      <c r="K32" s="1"/>
      <c r="L32" s="4"/>
      <c r="M32" s="4"/>
    </row>
    <row r="33" spans="1:13" customFormat="1">
      <c r="A33" s="22" t="s">
        <v>416</v>
      </c>
      <c r="B33" s="24">
        <v>1</v>
      </c>
      <c r="C33" s="12" t="s">
        <v>72</v>
      </c>
      <c r="D33" s="11" t="s">
        <v>25</v>
      </c>
      <c r="E33" s="12"/>
      <c r="F33" s="12" t="s">
        <v>502</v>
      </c>
      <c r="G33" s="13" t="s">
        <v>527</v>
      </c>
      <c r="H33" s="68"/>
      <c r="I33" s="16" t="s">
        <v>212</v>
      </c>
      <c r="J33" s="12" t="s">
        <v>531</v>
      </c>
      <c r="K33" s="1"/>
      <c r="L33" s="4"/>
      <c r="M33" s="4"/>
    </row>
    <row r="34" spans="1:13" customFormat="1">
      <c r="A34" s="22" t="s">
        <v>416</v>
      </c>
      <c r="B34" s="24">
        <v>1</v>
      </c>
      <c r="C34" s="12" t="s">
        <v>73</v>
      </c>
      <c r="D34" s="11" t="s">
        <v>24</v>
      </c>
      <c r="E34" s="12"/>
      <c r="F34" s="13" t="s">
        <v>200</v>
      </c>
      <c r="G34" s="12" t="s">
        <v>74</v>
      </c>
      <c r="H34" s="68">
        <v>11464</v>
      </c>
      <c r="I34" s="16" t="s">
        <v>212</v>
      </c>
      <c r="J34" s="12" t="s">
        <v>531</v>
      </c>
      <c r="K34" s="1"/>
      <c r="L34" s="4"/>
      <c r="M34" s="4"/>
    </row>
    <row r="35" spans="1:13" customFormat="1">
      <c r="A35" s="22" t="s">
        <v>416</v>
      </c>
      <c r="B35" s="24">
        <v>1</v>
      </c>
      <c r="C35" s="12" t="s">
        <v>75</v>
      </c>
      <c r="D35" s="11" t="s">
        <v>24</v>
      </c>
      <c r="E35" s="12"/>
      <c r="F35" s="13" t="s">
        <v>503</v>
      </c>
      <c r="G35" s="12" t="s">
        <v>484</v>
      </c>
      <c r="H35" s="68">
        <v>23078</v>
      </c>
      <c r="I35" s="16"/>
      <c r="J35" s="12" t="s">
        <v>531</v>
      </c>
      <c r="K35" s="1"/>
      <c r="L35" s="4"/>
      <c r="M35" s="4"/>
    </row>
    <row r="36" spans="1:13" customFormat="1">
      <c r="A36" s="22" t="s">
        <v>416</v>
      </c>
      <c r="B36" s="24">
        <v>1</v>
      </c>
      <c r="C36" s="12" t="s">
        <v>75</v>
      </c>
      <c r="D36" s="11" t="s">
        <v>25</v>
      </c>
      <c r="E36" s="12"/>
      <c r="F36" s="12" t="s">
        <v>504</v>
      </c>
      <c r="G36" s="12" t="s">
        <v>76</v>
      </c>
      <c r="H36" s="68">
        <v>5102</v>
      </c>
      <c r="I36" s="16"/>
      <c r="J36" s="12" t="s">
        <v>531</v>
      </c>
      <c r="K36" s="1"/>
      <c r="L36" s="4"/>
      <c r="M36" s="4"/>
    </row>
    <row r="37" spans="1:13" customFormat="1">
      <c r="A37" s="22" t="s">
        <v>416</v>
      </c>
      <c r="B37" s="24">
        <v>1</v>
      </c>
      <c r="C37" s="12" t="s">
        <v>75</v>
      </c>
      <c r="D37" s="19" t="s">
        <v>28</v>
      </c>
      <c r="E37" s="12"/>
      <c r="F37" s="13" t="s">
        <v>505</v>
      </c>
      <c r="G37" s="12" t="s">
        <v>487</v>
      </c>
      <c r="H37" s="68">
        <v>6218</v>
      </c>
      <c r="I37" s="16" t="s">
        <v>221</v>
      </c>
      <c r="J37" s="12" t="s">
        <v>531</v>
      </c>
      <c r="K37" s="1"/>
      <c r="L37" s="4"/>
      <c r="M37" s="4"/>
    </row>
    <row r="38" spans="1:13" customFormat="1">
      <c r="A38" s="22" t="s">
        <v>416</v>
      </c>
      <c r="B38" s="24">
        <v>1</v>
      </c>
      <c r="C38" s="12" t="s">
        <v>78</v>
      </c>
      <c r="D38" s="11" t="s">
        <v>24</v>
      </c>
      <c r="E38" s="12"/>
      <c r="F38" s="12" t="s">
        <v>506</v>
      </c>
      <c r="G38" s="12" t="s">
        <v>482</v>
      </c>
      <c r="H38" s="68">
        <v>7816</v>
      </c>
      <c r="I38" s="16"/>
      <c r="J38" s="12"/>
      <c r="K38" s="1"/>
      <c r="L38" s="4"/>
      <c r="M38" s="4"/>
    </row>
    <row r="39" spans="1:13" customFormat="1">
      <c r="A39" s="22" t="s">
        <v>416</v>
      </c>
      <c r="B39" s="24">
        <v>1</v>
      </c>
      <c r="C39" s="12" t="s">
        <v>78</v>
      </c>
      <c r="D39" s="11" t="s">
        <v>25</v>
      </c>
      <c r="E39" s="12"/>
      <c r="F39" s="12" t="s">
        <v>507</v>
      </c>
      <c r="G39" s="12" t="s">
        <v>484</v>
      </c>
      <c r="H39" s="68">
        <v>21320</v>
      </c>
      <c r="I39" s="16"/>
      <c r="J39" s="12"/>
      <c r="K39" s="1"/>
      <c r="L39" s="4"/>
      <c r="M39" s="4"/>
    </row>
    <row r="40" spans="1:13" customFormat="1">
      <c r="A40" s="22" t="s">
        <v>416</v>
      </c>
      <c r="B40" s="24">
        <v>1</v>
      </c>
      <c r="C40" s="12" t="s">
        <v>78</v>
      </c>
      <c r="D40" s="11" t="s">
        <v>27</v>
      </c>
      <c r="E40" s="12"/>
      <c r="F40" s="12" t="s">
        <v>508</v>
      </c>
      <c r="G40" s="12" t="s">
        <v>487</v>
      </c>
      <c r="H40" s="68">
        <v>6697</v>
      </c>
      <c r="I40" s="16"/>
      <c r="J40" s="12"/>
      <c r="K40" s="1"/>
      <c r="L40" s="4"/>
      <c r="M40" s="4"/>
    </row>
    <row r="41" spans="1:13" customFormat="1">
      <c r="A41" s="22" t="s">
        <v>416</v>
      </c>
      <c r="B41" s="24">
        <v>1</v>
      </c>
      <c r="C41" s="12" t="s">
        <v>78</v>
      </c>
      <c r="D41" s="11"/>
      <c r="E41" s="12"/>
      <c r="F41" s="12" t="s">
        <v>509</v>
      </c>
      <c r="G41" s="13" t="s">
        <v>520</v>
      </c>
      <c r="H41" s="68">
        <v>235</v>
      </c>
      <c r="I41" s="16"/>
      <c r="J41" s="12"/>
      <c r="K41" s="1"/>
      <c r="L41" s="4"/>
      <c r="M41" s="4"/>
    </row>
    <row r="42" spans="1:13" customFormat="1">
      <c r="A42" s="22" t="s">
        <v>416</v>
      </c>
      <c r="B42" s="24">
        <v>1</v>
      </c>
      <c r="C42" s="12" t="s">
        <v>79</v>
      </c>
      <c r="D42" s="19" t="s">
        <v>24</v>
      </c>
      <c r="E42" s="12"/>
      <c r="F42" s="13" t="s">
        <v>510</v>
      </c>
      <c r="G42" s="12" t="s">
        <v>482</v>
      </c>
      <c r="H42" s="68">
        <v>8152</v>
      </c>
      <c r="I42" s="16"/>
      <c r="J42" s="13"/>
      <c r="K42" s="1"/>
      <c r="L42" s="4"/>
      <c r="M42" s="4"/>
    </row>
    <row r="43" spans="1:13" customFormat="1">
      <c r="A43" s="22" t="s">
        <v>416</v>
      </c>
      <c r="B43" s="24">
        <v>1</v>
      </c>
      <c r="C43" s="12" t="s">
        <v>79</v>
      </c>
      <c r="D43" s="11" t="s">
        <v>25</v>
      </c>
      <c r="E43" s="12"/>
      <c r="F43" s="12" t="s">
        <v>511</v>
      </c>
      <c r="G43" s="12" t="s">
        <v>484</v>
      </c>
      <c r="H43" s="68">
        <v>20381</v>
      </c>
      <c r="I43" s="16"/>
      <c r="J43" s="12"/>
      <c r="K43" s="1"/>
      <c r="L43" s="4"/>
      <c r="M43" s="4"/>
    </row>
    <row r="44" spans="1:13" customFormat="1">
      <c r="A44" s="22" t="s">
        <v>416</v>
      </c>
      <c r="B44" s="24">
        <v>1</v>
      </c>
      <c r="C44" s="12" t="s">
        <v>79</v>
      </c>
      <c r="D44" s="11" t="s">
        <v>28</v>
      </c>
      <c r="E44" s="12"/>
      <c r="F44" s="12" t="s">
        <v>512</v>
      </c>
      <c r="G44" s="12" t="s">
        <v>487</v>
      </c>
      <c r="H44" s="68">
        <v>1893</v>
      </c>
      <c r="I44" s="16"/>
      <c r="J44" s="12"/>
      <c r="K44" s="1"/>
      <c r="L44" s="4"/>
      <c r="M44" s="4"/>
    </row>
    <row r="45" spans="1:13" customFormat="1">
      <c r="A45" s="22" t="s">
        <v>416</v>
      </c>
      <c r="B45" s="24">
        <v>1</v>
      </c>
      <c r="C45" s="12" t="s">
        <v>79</v>
      </c>
      <c r="D45" s="11"/>
      <c r="E45" s="12"/>
      <c r="F45" s="13" t="s">
        <v>513</v>
      </c>
      <c r="G45" s="13" t="s">
        <v>521</v>
      </c>
      <c r="H45" s="68">
        <v>465</v>
      </c>
      <c r="I45" s="16"/>
      <c r="J45" s="13"/>
      <c r="K45" s="1"/>
      <c r="L45" s="4"/>
      <c r="M45" s="4"/>
    </row>
    <row r="46" spans="1:13" customFormat="1">
      <c r="A46" s="22" t="s">
        <v>416</v>
      </c>
      <c r="B46" s="24">
        <v>1</v>
      </c>
      <c r="C46" s="12" t="s">
        <v>80</v>
      </c>
      <c r="D46" s="11" t="s">
        <v>24</v>
      </c>
      <c r="E46" s="12"/>
      <c r="F46" s="13" t="s">
        <v>514</v>
      </c>
      <c r="G46" s="12" t="s">
        <v>482</v>
      </c>
      <c r="H46" s="68">
        <v>6691</v>
      </c>
      <c r="I46" s="16"/>
      <c r="J46" s="13"/>
      <c r="K46" s="1"/>
      <c r="L46" s="4"/>
      <c r="M46" s="4"/>
    </row>
    <row r="47" spans="1:13" customFormat="1">
      <c r="A47" s="22" t="s">
        <v>416</v>
      </c>
      <c r="B47" s="24">
        <v>1</v>
      </c>
      <c r="C47" s="12" t="s">
        <v>80</v>
      </c>
      <c r="D47" s="11" t="s">
        <v>25</v>
      </c>
      <c r="E47" s="12"/>
      <c r="F47" s="12" t="s">
        <v>515</v>
      </c>
      <c r="G47" s="12" t="s">
        <v>484</v>
      </c>
      <c r="H47" s="68">
        <v>11182</v>
      </c>
      <c r="I47" s="16"/>
      <c r="J47" s="12"/>
      <c r="K47" s="1"/>
      <c r="L47" s="4"/>
      <c r="M47" s="4"/>
    </row>
    <row r="48" spans="1:13" customFormat="1">
      <c r="A48" s="22" t="s">
        <v>416</v>
      </c>
      <c r="B48" s="24">
        <v>1</v>
      </c>
      <c r="C48" s="12" t="s">
        <v>80</v>
      </c>
      <c r="D48" s="19" t="s">
        <v>26</v>
      </c>
      <c r="E48" s="12"/>
      <c r="F48" s="13" t="s">
        <v>530</v>
      </c>
      <c r="G48" s="12" t="s">
        <v>485</v>
      </c>
      <c r="H48" s="68">
        <v>1450</v>
      </c>
      <c r="I48" s="16"/>
      <c r="J48" s="13"/>
      <c r="K48" s="1"/>
      <c r="L48" s="4"/>
      <c r="M48" s="4"/>
    </row>
    <row r="49" spans="1:13" customFormat="1">
      <c r="A49" s="22" t="s">
        <v>416</v>
      </c>
      <c r="B49" s="24">
        <v>1</v>
      </c>
      <c r="C49" s="12" t="s">
        <v>80</v>
      </c>
      <c r="D49" s="11" t="s">
        <v>27</v>
      </c>
      <c r="E49" s="12"/>
      <c r="F49" s="12" t="s">
        <v>516</v>
      </c>
      <c r="G49" s="12" t="s">
        <v>487</v>
      </c>
      <c r="H49" s="68">
        <v>1841</v>
      </c>
      <c r="I49" s="16"/>
      <c r="J49" s="12"/>
      <c r="K49" s="1"/>
      <c r="L49" s="4"/>
      <c r="M49" s="4"/>
    </row>
    <row r="50" spans="1:13" customFormat="1">
      <c r="A50" s="22" t="s">
        <v>416</v>
      </c>
      <c r="B50" s="24">
        <v>1</v>
      </c>
      <c r="C50" s="12" t="s">
        <v>80</v>
      </c>
      <c r="D50" s="11"/>
      <c r="E50" s="12"/>
      <c r="F50" s="12" t="s">
        <v>517</v>
      </c>
      <c r="G50" s="13" t="s">
        <v>522</v>
      </c>
      <c r="H50" s="68">
        <v>356</v>
      </c>
      <c r="I50" s="16"/>
      <c r="J50" s="12"/>
      <c r="K50" s="1"/>
      <c r="L50" s="4"/>
      <c r="M50" s="4"/>
    </row>
    <row r="51" spans="1:13" customFormat="1">
      <c r="A51" s="22" t="s">
        <v>416</v>
      </c>
      <c r="B51" s="24">
        <v>1</v>
      </c>
      <c r="C51" s="12" t="s">
        <v>81</v>
      </c>
      <c r="D51" s="11" t="s">
        <v>30</v>
      </c>
      <c r="E51" s="12">
        <v>1</v>
      </c>
      <c r="F51" s="12" t="s">
        <v>0</v>
      </c>
      <c r="G51" s="12" t="s">
        <v>82</v>
      </c>
      <c r="H51" s="12">
        <v>556</v>
      </c>
      <c r="I51" s="65" t="s">
        <v>218</v>
      </c>
      <c r="J51" s="12" t="s">
        <v>211</v>
      </c>
      <c r="K51" s="4"/>
      <c r="L51" s="4"/>
      <c r="M51" s="4"/>
    </row>
    <row r="52" spans="1:13" customFormat="1">
      <c r="A52" s="22"/>
      <c r="B52" s="24"/>
      <c r="C52" s="1"/>
      <c r="D52" s="41"/>
      <c r="E52" s="1"/>
      <c r="F52" s="1"/>
      <c r="G52" s="1"/>
      <c r="H52" s="1"/>
      <c r="I52" s="75"/>
      <c r="J52" s="1"/>
      <c r="K52" s="4"/>
      <c r="L52" s="4"/>
      <c r="M52" s="4"/>
    </row>
  </sheetData>
  <autoFilter ref="A2:M52"/>
  <pageMargins left="0.51181102362204722" right="0.31496062992125984" top="0.35433070866141736" bottom="0.35433070866141736" header="0.31496062992125984" footer="0.31496062992125984"/>
  <pageSetup paperSize="9" scale="7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MOLINO CARBON</vt:lpstr>
      <vt:lpstr>MOLIENDA CRUDO</vt:lpstr>
      <vt:lpstr>HORNO</vt:lpstr>
      <vt:lpstr>ENFRIADOR</vt:lpstr>
      <vt:lpstr>TORRE CALCINADOR</vt:lpstr>
      <vt:lpstr>ENFRIADOR!Zone_d_impression</vt:lpstr>
      <vt:lpstr>HORNO!Zone_d_impression</vt:lpstr>
      <vt:lpstr>'MOLIENDA CRUDO'!Zone_d_impression</vt:lpstr>
      <vt:lpstr>'TORRE CALCINADOR'!Zone_d_impression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 Mantecon</dc:creator>
  <cp:lastModifiedBy>Jean-Bernard Lasnaud</cp:lastModifiedBy>
  <cp:lastPrinted>2015-11-10T16:38:14Z</cp:lastPrinted>
  <dcterms:created xsi:type="dcterms:W3CDTF">2008-06-27T08:45:26Z</dcterms:created>
  <dcterms:modified xsi:type="dcterms:W3CDTF">2018-02-04T10:47:13Z</dcterms:modified>
</cp:coreProperties>
</file>